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7"/>
  <workbookPr defaultThemeVersion="166925"/>
  <mc:AlternateContent xmlns:mc="http://schemas.openxmlformats.org/markup-compatibility/2006">
    <mc:Choice Requires="x15">
      <x15ac:absPath xmlns:x15ac="http://schemas.microsoft.com/office/spreadsheetml/2010/11/ac" url="C:\Users\dhummon\Downloads\"/>
    </mc:Choice>
  </mc:AlternateContent>
  <xr:revisionPtr revIDLastSave="0" documentId="8_{C5ACAAB3-721F-47A2-B392-A8E449FD1B5B}" xr6:coauthVersionLast="47" xr6:coauthVersionMax="47" xr10:uidLastSave="{00000000-0000-0000-0000-000000000000}"/>
  <bookViews>
    <workbookView xWindow="-120" yWindow="-120" windowWidth="29040" windowHeight="15720" xr2:uid="{00000000-000D-0000-FFFF-FFFF00000000}"/>
  </bookViews>
  <sheets>
    <sheet name="Instructions" sheetId="2" r:id="rId1"/>
    <sheet name="Recommended Awards Template" sheetId="5" r:id="rId2"/>
  </sheets>
  <definedNames>
    <definedName name="_xlnm._FilterDatabase" localSheetId="1" hidden="1">'Recommended Awards Template'!$A$2:$P$2</definedName>
    <definedName name="Award" localSheetId="1">'Recommended Awards Template'!$F$102</definedName>
    <definedName name="Award">#REF!</definedName>
    <definedName name="_xlnm.Print_Area" localSheetId="0">Instructions!$A$1:$E$34</definedName>
    <definedName name="_xlnm.Print_Area" localSheetId="1">'Recommended Awards Template'!$A$1:$L$119</definedName>
    <definedName name="_xlnm.Print_Titles" localSheetId="1">'Recommended Awards Template'!$1:$2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5" l="1"/>
  <c r="F5"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3" i="5"/>
  <c r="I102" i="5"/>
  <c r="H4" i="5"/>
  <c r="H5" i="5"/>
  <c r="H6" i="5"/>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K102" i="5"/>
  <c r="J75" i="5"/>
  <c r="J76" i="5"/>
  <c r="B123" i="5"/>
  <c r="B124" i="5"/>
  <c r="J100" i="5"/>
  <c r="J99" i="5"/>
  <c r="J98" i="5"/>
  <c r="J96" i="5"/>
  <c r="J95" i="5"/>
  <c r="J94" i="5"/>
  <c r="J93" i="5"/>
  <c r="J92" i="5"/>
  <c r="J91" i="5"/>
  <c r="J85" i="5"/>
  <c r="J84" i="5"/>
  <c r="J83" i="5"/>
  <c r="J82" i="5"/>
  <c r="J81" i="5"/>
  <c r="J80" i="5"/>
  <c r="J79" i="5"/>
  <c r="J78" i="5"/>
  <c r="J77" i="5"/>
  <c r="H3" i="5"/>
  <c r="B114" i="5"/>
  <c r="B115" i="5"/>
  <c r="H102" i="5" l="1"/>
  <c r="F102" i="5"/>
  <c r="J102" i="5"/>
  <c r="B106" i="5" s="1" a="1"/>
  <c r="B106" i="5" s="1"/>
  <c r="B125" i="5"/>
  <c r="G102" i="5"/>
  <c r="E102" i="5"/>
  <c r="B121" i="5" l="1"/>
  <c r="B122" i="5"/>
  <c r="B119" i="5"/>
  <c r="C27" i="2" l="1"/>
  <c r="B107" i="5"/>
  <c r="B116" i="5"/>
  <c r="B118" i="5"/>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<sst xmlns="http://schemas.openxmlformats.org/spreadsheetml/2006/main" count="61" uniqueCount="53">
  <si>
    <t>Angel Scholarship Fund Recommended Recipients</t>
  </si>
  <si>
    <t>Date</t>
  </si>
  <si>
    <t>School Name</t>
  </si>
  <si>
    <t>XYZ School</t>
  </si>
  <si>
    <t>Address, City</t>
  </si>
  <si>
    <t>XYZ Address, City</t>
  </si>
  <si>
    <t>School Year</t>
  </si>
  <si>
    <t>2026-2027</t>
  </si>
  <si>
    <t>Do not leave blank</t>
  </si>
  <si>
    <t xml:space="preserve">I certify that the Angel Scholarship award recommendations will be used for the purpose of student tuition assistance and/or registration/enrollment fees, prioritizing low income level at less than 300% of poverty level and awarded in an equitable manner.  </t>
  </si>
  <si>
    <t>Total Recommended Designated  Award $</t>
  </si>
  <si>
    <t>Submitted by:</t>
  </si>
  <si>
    <t>Name</t>
  </si>
  <si>
    <t>Title</t>
  </si>
  <si>
    <t>Email Address</t>
  </si>
  <si>
    <t>Phone / Extension</t>
  </si>
  <si>
    <r>
      <t>Save this file as: "</t>
    </r>
    <r>
      <rPr>
        <b/>
        <i/>
        <sz val="18"/>
        <color rgb="FFC00000"/>
        <rFont val="Calibri"/>
        <scheme val="minor"/>
      </rPr>
      <t>School Name</t>
    </r>
    <r>
      <rPr>
        <b/>
        <sz val="18"/>
        <color rgb="FFC00000"/>
        <rFont val="Calibri"/>
        <scheme val="minor"/>
      </rPr>
      <t xml:space="preserve"> ASF 26.27"</t>
    </r>
  </si>
  <si>
    <t xml:space="preserve">Once Recommended Awards Template is completed, 
email to asf@dioceseofcleveland.org </t>
  </si>
  <si>
    <t>DEADLINE: SEPTEMBER 1, 2026</t>
  </si>
  <si>
    <t>Recommended Angel Scholarship Awards School Year: 2026-2027</t>
  </si>
  <si>
    <t>PLEASE PROVIDE YOUR SCHOOL'S 2026-2027 TUITION RATE:</t>
  </si>
  <si>
    <t>PLEASE PROVIDE YOUR SCHOOL'S 2026-2027 REGISTRATION/ENROLLMENT FEE:</t>
  </si>
  <si>
    <t>Student First Name</t>
  </si>
  <si>
    <t>Student Last Name</t>
  </si>
  <si>
    <t>Grade</t>
  </si>
  <si>
    <t>Parent Name</t>
  </si>
  <si>
    <t xml:space="preserve"> Less than 300% of Poverty Level?         Yes / No</t>
  </si>
  <si>
    <t>Tuition $ 2026-2027</t>
  </si>
  <si>
    <t>State Scholarship Amount $</t>
  </si>
  <si>
    <t>Gap $ (Tuition minus State Scholarship)</t>
  </si>
  <si>
    <t>Recommended Designated Award $ for Tuition</t>
  </si>
  <si>
    <t>Recommended Designated Award $ for Registration (only for below 300%)</t>
  </si>
  <si>
    <t xml:space="preserve">Awarded ASF Undesignated Award </t>
  </si>
  <si>
    <t>Recommended ASF Award Justification / Comments</t>
  </si>
  <si>
    <t xml:space="preserve">Insert Additional Rows Above as Necessary  </t>
  </si>
  <si>
    <t>TOTALS</t>
  </si>
  <si>
    <t>RECOMMENDATION SUMMARY</t>
  </si>
  <si>
    <t>TOTAL DESignated AVAILABLE FOR 26/27*</t>
  </si>
  <si>
    <t>Total Recommended DESignated Awards:</t>
  </si>
  <si>
    <t>ASF $ Carryforward:</t>
  </si>
  <si>
    <t xml:space="preserve">*Total Available for 2026/2027 amount will be mailed to Pastors/School Leaders in June 2026 </t>
  </si>
  <si>
    <t>TOTAL UNDESignated ASF Awarded</t>
  </si>
  <si>
    <t xml:space="preserve">If you recieved Undesignated ASF it will be on the award sheet that was emailed to your school scholarships contact. </t>
  </si>
  <si>
    <t>LOW-INCOME PRIORITY SUMMARY</t>
  </si>
  <si>
    <t>&lt; 300% of Poverty Level</t>
  </si>
  <si>
    <t>Yes</t>
  </si>
  <si>
    <t>No</t>
  </si>
  <si>
    <t>Total</t>
  </si>
  <si>
    <t>(Must agree with Column E total)</t>
  </si>
  <si>
    <t>&lt; 300% AGGREGATE GAP $</t>
  </si>
  <si>
    <t>&lt; 300% AGGREGATE REC. AWARD $</t>
  </si>
  <si>
    <t>&gt;= 300% AGGREGATE GAP $</t>
  </si>
  <si>
    <t>&gt;=300% AGGREGATE REC. AWARD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</si>
</sst>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409]* #,##0.00_);_([$$-409]* \(#,##0.00\);_([$$-409]* &quot;-&quot;??_);_(@_)"/>
    <numFmt numFmtId="166" formatCode="_([$$-409]* #,##0_);_([$$-409]* \(#,##0\);_([$$-409]* &quot;-&quot;??_);_(@_)"/>
  </numFmts>
  <fonts count="26">
    <font>
      <sz val="12"/>
      <color theme="1"/>
      <name val="Calibri"/>
      <family val="2"/>
      <scheme val="minor"/>
    </font>
    <font>
      <sz val="11"/>
      <color theme="1"/>
      <name val="Calibri"/>
      <family val="2"/>
      <scheme val="minor"/>
    </font>
    <font>
      <sz val="14"/>
      <color theme="1"/>
      <name val="Calibri"/>
      <family val="2"/>
      <scheme val="minor"/>
    </font>
    <font>
      <sz val="12"/>
      <color theme="1"/>
      <name val="Calibri"/>
      <family val="2"/>
      <scheme val="minor"/>
    </font>
    <font>
      <sz val="14"/>
      <color rgb="FFC00000"/>
      <name val="Calibri"/>
      <family val="2"/>
      <scheme val="minor"/>
    </font>
    <font>
      <b/>
      <i/>
      <sz val="14"/>
      <color rgb="FF0070C0"/>
      <name val="Calibri"/>
      <family val="2"/>
      <scheme val="minor"/>
    </font>
    <font>
      <b/>
      <i/>
      <sz val="12"/>
      <color rgb="FFC00000"/>
      <name val="Calibri"/>
      <family val="2"/>
      <scheme val="minor"/>
    </font>
    <font>
      <b/>
      <sz val="11"/>
      <color theme="1"/>
      <name val="Calibri"/>
      <family val="2"/>
      <scheme val="minor"/>
    </font>
    <font>
      <b/>
      <sz val="14"/>
      <color rgb="FFC00000"/>
      <name val="Calibri"/>
      <family val="2"/>
      <scheme val="minor"/>
    </font>
    <font>
      <b/>
      <sz val="14"/>
      <color theme="1"/>
      <name val="Calibri"/>
      <family val="2"/>
      <scheme val="minor"/>
    </font>
    <font>
      <b/>
      <sz val="18"/>
      <color rgb="FFC00000"/>
      <name val="Calibri"/>
      <family val="2"/>
      <scheme val="minor"/>
    </font>
    <font>
      <b/>
      <sz val="12"/>
      <color theme="1"/>
      <name val="Calibri"/>
      <family val="2"/>
      <scheme val="minor"/>
    </font>
    <font>
      <b/>
      <sz val="12"/>
      <color rgb="FFC00000"/>
      <name val="Calibri"/>
      <family val="2"/>
    </font>
    <font>
      <sz val="12"/>
      <color rgb="FF000000"/>
      <name val="Calibri"/>
      <family val="2"/>
      <scheme val="minor"/>
    </font>
    <font>
      <b/>
      <sz val="14"/>
      <color rgb="FFC00000"/>
      <name val="Calibri"/>
      <family val="2"/>
    </font>
    <font>
      <sz val="11"/>
      <color rgb="FF000000"/>
      <name val="Calibri"/>
      <family val="2"/>
      <charset val="1"/>
    </font>
    <font>
      <b/>
      <i/>
      <sz val="11"/>
      <color theme="0"/>
      <name val="Calibri"/>
      <family val="2"/>
      <scheme val="minor"/>
    </font>
    <font>
      <b/>
      <i/>
      <sz val="14"/>
      <color theme="4"/>
      <name val="Calibri"/>
      <family val="2"/>
      <scheme val="minor"/>
    </font>
    <font>
      <sz val="10"/>
      <color theme="1"/>
      <name val="Calibri"/>
      <family val="2"/>
      <scheme val="minor"/>
    </font>
    <font>
      <b/>
      <sz val="11"/>
      <color rgb="FFC00000"/>
      <name val="Calibri"/>
      <family val="2"/>
      <scheme val="minor"/>
    </font>
    <font>
      <b/>
      <sz val="18"/>
      <color rgb="FFC00000"/>
      <name val="Calibri"/>
      <scheme val="minor"/>
    </font>
    <font>
      <b/>
      <i/>
      <sz val="18"/>
      <color rgb="FFC00000"/>
      <name val="Calibri"/>
      <scheme val="minor"/>
    </font>
    <font>
      <b/>
      <sz val="10"/>
      <color rgb="FFC00000"/>
      <name val="Calibri"/>
    </font>
    <font>
      <sz val="11"/>
      <color theme="0"/>
      <name val="Calibri"/>
      <family val="2"/>
      <scheme val="minor"/>
    </font>
    <font>
      <i/>
      <sz val="12"/>
      <color theme="1"/>
      <name val="Calibri"/>
      <family val="2"/>
      <scheme val="minor"/>
    </font>
    <font>
      <b/>
      <sz val="11"/>
      <color rgb="FF000000"/>
      <name val="Calibri"/>
      <family val="2"/>
      <charset val="1"/>
    </font>
  </fonts>
  <fills count="7">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7" tint="0.79998168889431442"/>
        <bgColor indexed="64"/>
      </patternFill>
    </fill>
    <fill>
      <patternFill patternType="solid">
        <fgColor rgb="FFFFF2CC"/>
        <bgColor indexed="64"/>
      </patternFill>
    </fill>
    <fill>
      <patternFill patternType="solid">
        <fgColor theme="4"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rgb="FF000000"/>
      </left>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indexed="64"/>
      </right>
      <top style="medium">
        <color rgb="FF000000"/>
      </top>
      <bottom style="thin">
        <color indexed="64"/>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indexed="64"/>
      </right>
      <top style="thin">
        <color indexed="64"/>
      </top>
      <bottom style="thin">
        <color indexed="64"/>
      </bottom>
      <diagonal/>
    </border>
    <border>
      <left/>
      <right style="medium">
        <color rgb="FF000000"/>
      </right>
      <top style="thin">
        <color rgb="FF000000"/>
      </top>
      <bottom style="thin">
        <color rgb="FF000000"/>
      </bottom>
      <diagonal/>
    </border>
    <border>
      <left style="medium">
        <color rgb="FF000000"/>
      </left>
      <right style="thin">
        <color indexed="64"/>
      </right>
      <top style="thin">
        <color indexed="64"/>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style="thin">
        <color rgb="FF000000"/>
      </top>
      <bottom style="double">
        <color rgb="FF000000"/>
      </bottom>
      <diagonal/>
    </border>
    <border>
      <left style="thin">
        <color rgb="FF000000"/>
      </left>
      <right style="medium">
        <color rgb="FF000000"/>
      </right>
      <top/>
      <bottom style="medium">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s>
  <cellStyleXfs count="3">
    <xf numFmtId="0" fontId="0" fillId="0" borderId="0"/>
    <xf numFmtId="44" fontId="3" fillId="0" borderId="0" applyFont="0" applyFill="0" applyBorder="0" applyAlignment="0" applyProtection="0"/>
    <xf numFmtId="43" fontId="3" fillId="0" borderId="0" applyFont="0" applyFill="0" applyBorder="0" applyAlignment="0" applyProtection="0"/>
  </cellStyleXfs>
  <cellXfs count="115">
    <xf numFmtId="0" fontId="0" fillId="0" borderId="0" xfId="0"/>
    <xf numFmtId="0" fontId="2" fillId="0" borderId="0" xfId="0" applyFont="1" applyAlignment="1">
      <alignment horizontal="center"/>
    </xf>
    <xf numFmtId="0" fontId="0" fillId="0" borderId="0" xfId="0" applyAlignment="1">
      <alignment vertical="top"/>
    </xf>
    <xf numFmtId="0" fontId="2" fillId="0" borderId="0" xfId="0" applyFont="1"/>
    <xf numFmtId="0" fontId="0" fillId="0" borderId="0" xfId="0" applyAlignment="1">
      <alignment vertical="top" wrapText="1"/>
    </xf>
    <xf numFmtId="0" fontId="1" fillId="0" borderId="0" xfId="0" applyFont="1"/>
    <xf numFmtId="0" fontId="7" fillId="0" borderId="0" xfId="0" applyFont="1"/>
    <xf numFmtId="0" fontId="4" fillId="0" borderId="0" xfId="0" applyFont="1" applyAlignment="1">
      <alignment horizontal="center"/>
    </xf>
    <xf numFmtId="0" fontId="0" fillId="0" borderId="0" xfId="0" applyAlignment="1">
      <alignment horizontal="center"/>
    </xf>
    <xf numFmtId="0" fontId="11" fillId="0" borderId="0" xfId="0" applyFont="1"/>
    <xf numFmtId="0" fontId="8" fillId="0" borderId="0" xfId="0" applyFont="1" applyAlignment="1">
      <alignment horizontal="center"/>
    </xf>
    <xf numFmtId="0" fontId="8" fillId="0" borderId="7" xfId="0" applyFont="1" applyBorder="1"/>
    <xf numFmtId="165" fontId="0" fillId="0" borderId="0" xfId="0" applyNumberFormat="1"/>
    <xf numFmtId="165" fontId="0" fillId="0" borderId="0" xfId="1" applyNumberFormat="1" applyFont="1" applyBorder="1"/>
    <xf numFmtId="165" fontId="1" fillId="0" borderId="0" xfId="0" applyNumberFormat="1" applyFont="1" applyAlignment="1">
      <alignment horizontal="center"/>
    </xf>
    <xf numFmtId="165" fontId="0" fillId="0" borderId="0" xfId="0" applyNumberFormat="1" applyAlignment="1">
      <alignment horizontal="center"/>
    </xf>
    <xf numFmtId="166" fontId="0" fillId="0" borderId="0" xfId="0" applyNumberFormat="1"/>
    <xf numFmtId="166" fontId="0" fillId="0" borderId="0" xfId="1" applyNumberFormat="1" applyFont="1" applyBorder="1"/>
    <xf numFmtId="166" fontId="1" fillId="0" borderId="0" xfId="0" applyNumberFormat="1" applyFont="1" applyAlignment="1">
      <alignment horizontal="center"/>
    </xf>
    <xf numFmtId="166" fontId="0" fillId="0" borderId="0" xfId="0" applyNumberFormat="1" applyAlignment="1">
      <alignment horizontal="center"/>
    </xf>
    <xf numFmtId="0" fontId="5" fillId="0" borderId="2" xfId="0" applyFont="1" applyBorder="1"/>
    <xf numFmtId="0" fontId="5" fillId="0" borderId="9" xfId="0" applyFont="1" applyBorder="1"/>
    <xf numFmtId="0" fontId="5" fillId="0" borderId="4" xfId="0" applyFont="1" applyBorder="1"/>
    <xf numFmtId="0" fontId="11" fillId="0" borderId="8" xfId="0" applyFont="1" applyBorder="1" applyAlignment="1">
      <alignment horizontal="center"/>
    </xf>
    <xf numFmtId="166" fontId="1" fillId="2" borderId="0" xfId="1" applyNumberFormat="1" applyFont="1" applyFill="1" applyBorder="1"/>
    <xf numFmtId="0" fontId="14" fillId="0" borderId="0" xfId="0" applyFont="1"/>
    <xf numFmtId="0" fontId="15" fillId="0" borderId="0" xfId="0" applyFont="1"/>
    <xf numFmtId="0" fontId="11" fillId="0" borderId="0" xfId="0" applyFont="1" applyAlignment="1">
      <alignment horizontal="center"/>
    </xf>
    <xf numFmtId="166" fontId="11" fillId="0" borderId="0" xfId="1" applyNumberFormat="1" applyFont="1" applyBorder="1"/>
    <xf numFmtId="0" fontId="11" fillId="2" borderId="8" xfId="0" applyFont="1" applyFill="1" applyBorder="1"/>
    <xf numFmtId="42" fontId="11" fillId="2" borderId="8" xfId="1" applyNumberFormat="1" applyFont="1" applyFill="1" applyBorder="1"/>
    <xf numFmtId="0" fontId="9" fillId="0" borderId="11" xfId="0" applyFont="1" applyBorder="1"/>
    <xf numFmtId="0" fontId="9" fillId="0" borderId="14" xfId="0" applyFont="1" applyBorder="1"/>
    <xf numFmtId="0" fontId="9" fillId="0" borderId="16" xfId="0" applyFont="1" applyBorder="1"/>
    <xf numFmtId="0" fontId="11" fillId="2" borderId="19" xfId="0" applyFont="1" applyFill="1" applyBorder="1" applyAlignment="1">
      <alignment horizontal="center"/>
    </xf>
    <xf numFmtId="0" fontId="0" fillId="0" borderId="20" xfId="0" applyBorder="1"/>
    <xf numFmtId="0" fontId="0" fillId="0" borderId="21" xfId="0" applyBorder="1"/>
    <xf numFmtId="0" fontId="11" fillId="0" borderId="22" xfId="0" applyFont="1" applyBorder="1" applyAlignment="1">
      <alignment horizontal="left" vertical="center"/>
    </xf>
    <xf numFmtId="0" fontId="11" fillId="0" borderId="24" xfId="0" applyFont="1" applyBorder="1" applyAlignment="1">
      <alignment horizontal="left" vertical="center"/>
    </xf>
    <xf numFmtId="0" fontId="8" fillId="0" borderId="11" xfId="0" applyFont="1" applyBorder="1"/>
    <xf numFmtId="0" fontId="8" fillId="0" borderId="14" xfId="0" applyFont="1" applyBorder="1"/>
    <xf numFmtId="0" fontId="8" fillId="0" borderId="16" xfId="0" applyFont="1" applyBorder="1"/>
    <xf numFmtId="0" fontId="11" fillId="0" borderId="27" xfId="0" applyFont="1" applyBorder="1"/>
    <xf numFmtId="0" fontId="7" fillId="2" borderId="14" xfId="0" applyFont="1" applyFill="1" applyBorder="1" applyAlignment="1">
      <alignment horizontal="left"/>
    </xf>
    <xf numFmtId="0" fontId="7" fillId="2" borderId="16" xfId="0" applyFont="1" applyFill="1" applyBorder="1" applyAlignment="1">
      <alignment horizontal="left"/>
    </xf>
    <xf numFmtId="0" fontId="7" fillId="0" borderId="14" xfId="0" applyFont="1" applyBorder="1"/>
    <xf numFmtId="3" fontId="7" fillId="0" borderId="28" xfId="0" applyNumberFormat="1" applyFont="1" applyBorder="1" applyAlignment="1">
      <alignment horizontal="right"/>
    </xf>
    <xf numFmtId="3" fontId="7" fillId="0" borderId="29" xfId="0" applyNumberFormat="1" applyFont="1" applyBorder="1" applyAlignment="1">
      <alignment horizontal="right"/>
    </xf>
    <xf numFmtId="0" fontId="11" fillId="0" borderId="16" xfId="0" applyFont="1" applyBorder="1" applyAlignment="1">
      <alignment horizontal="left"/>
    </xf>
    <xf numFmtId="3" fontId="11" fillId="0" borderId="30" xfId="0" applyNumberFormat="1" applyFont="1" applyBorder="1" applyAlignment="1">
      <alignment horizontal="right"/>
    </xf>
    <xf numFmtId="0" fontId="11" fillId="2" borderId="11" xfId="0" applyFont="1" applyFill="1" applyBorder="1"/>
    <xf numFmtId="42" fontId="11" fillId="2" borderId="13" xfId="1" applyNumberFormat="1" applyFont="1" applyFill="1" applyBorder="1"/>
    <xf numFmtId="0" fontId="11" fillId="2" borderId="16" xfId="0" applyFont="1" applyFill="1" applyBorder="1"/>
    <xf numFmtId="42" fontId="11" fillId="2" borderId="18" xfId="1" applyNumberFormat="1" applyFont="1" applyFill="1" applyBorder="1"/>
    <xf numFmtId="164" fontId="13" fillId="4" borderId="8" xfId="1" applyNumberFormat="1" applyFont="1" applyFill="1" applyBorder="1" applyAlignment="1">
      <alignment horizontal="left"/>
    </xf>
    <xf numFmtId="1" fontId="13" fillId="4" borderId="8" xfId="1" applyNumberFormat="1" applyFont="1" applyFill="1" applyBorder="1" applyAlignment="1">
      <alignment horizontal="center"/>
    </xf>
    <xf numFmtId="164" fontId="13" fillId="4" borderId="8" xfId="1" applyNumberFormat="1" applyFont="1" applyFill="1" applyBorder="1" applyAlignment="1">
      <alignment horizontal="center"/>
    </xf>
    <xf numFmtId="0" fontId="17" fillId="0" borderId="3" xfId="0" applyFont="1" applyBorder="1"/>
    <xf numFmtId="165" fontId="14" fillId="4" borderId="8" xfId="0" applyNumberFormat="1" applyFont="1" applyFill="1" applyBorder="1"/>
    <xf numFmtId="165" fontId="0" fillId="0" borderId="1" xfId="2" applyNumberFormat="1" applyFont="1" applyBorder="1"/>
    <xf numFmtId="164" fontId="13" fillId="5" borderId="8" xfId="1" applyNumberFormat="1" applyFont="1" applyFill="1" applyBorder="1" applyAlignment="1">
      <alignment horizontal="center"/>
    </xf>
    <xf numFmtId="0" fontId="18" fillId="0" borderId="0" xfId="0" applyFont="1" applyAlignment="1">
      <alignment horizontal="center"/>
    </xf>
    <xf numFmtId="0" fontId="19" fillId="2" borderId="14" xfId="0" applyFont="1" applyFill="1" applyBorder="1" applyAlignment="1">
      <alignment horizontal="left"/>
    </xf>
    <xf numFmtId="0" fontId="0" fillId="0" borderId="0" xfId="0" applyAlignment="1">
      <alignment vertical="center"/>
    </xf>
    <xf numFmtId="166" fontId="11" fillId="0" borderId="0" xfId="1" applyNumberFormat="1" applyFont="1" applyBorder="1" applyAlignment="1">
      <alignment horizontal="center"/>
    </xf>
    <xf numFmtId="165" fontId="0" fillId="0" borderId="0" xfId="1" applyNumberFormat="1" applyFont="1" applyBorder="1" applyAlignment="1">
      <alignment horizontal="center"/>
    </xf>
    <xf numFmtId="0" fontId="14" fillId="0" borderId="0" xfId="0" applyFont="1" applyAlignment="1">
      <alignment horizontal="center"/>
    </xf>
    <xf numFmtId="0" fontId="22" fillId="0" borderId="0" xfId="0" applyFont="1" applyAlignment="1">
      <alignment vertical="top" wrapText="1"/>
    </xf>
    <xf numFmtId="165" fontId="0" fillId="4" borderId="8" xfId="1" applyNumberFormat="1" applyFont="1" applyFill="1" applyBorder="1"/>
    <xf numFmtId="165" fontId="0" fillId="4" borderId="8" xfId="1" applyNumberFormat="1" applyFont="1" applyFill="1" applyBorder="1" applyAlignment="1">
      <alignment horizontal="center"/>
    </xf>
    <xf numFmtId="165" fontId="5" fillId="0" borderId="2" xfId="0" applyNumberFormat="1" applyFont="1" applyBorder="1"/>
    <xf numFmtId="165" fontId="5" fillId="0" borderId="2" xfId="0" applyNumberFormat="1" applyFont="1" applyBorder="1" applyAlignment="1">
      <alignment horizontal="center"/>
    </xf>
    <xf numFmtId="165" fontId="11" fillId="0" borderId="1" xfId="1" applyNumberFormat="1" applyFont="1" applyBorder="1"/>
    <xf numFmtId="165" fontId="11" fillId="0" borderId="1" xfId="1" applyNumberFormat="1" applyFont="1" applyBorder="1" applyAlignment="1">
      <alignment horizontal="center"/>
    </xf>
    <xf numFmtId="44" fontId="11" fillId="5" borderId="28" xfId="1" applyFont="1" applyFill="1" applyBorder="1"/>
    <xf numFmtId="44" fontId="11" fillId="2" borderId="28" xfId="1" applyFont="1" applyFill="1" applyBorder="1"/>
    <xf numFmtId="44" fontId="7" fillId="2" borderId="18" xfId="1" applyFont="1" applyFill="1" applyBorder="1"/>
    <xf numFmtId="44" fontId="3" fillId="0" borderId="6" xfId="1" applyFont="1" applyBorder="1"/>
    <xf numFmtId="166" fontId="23" fillId="2" borderId="0" xfId="1" applyNumberFormat="1" applyFont="1" applyFill="1" applyBorder="1"/>
    <xf numFmtId="165" fontId="0" fillId="6" borderId="8" xfId="1" applyNumberFormat="1" applyFont="1" applyFill="1" applyBorder="1" applyAlignment="1">
      <alignment horizontal="center"/>
    </xf>
    <xf numFmtId="165" fontId="11" fillId="6" borderId="1" xfId="1" applyNumberFormat="1" applyFont="1" applyFill="1" applyBorder="1" applyAlignment="1">
      <alignment horizontal="center"/>
    </xf>
    <xf numFmtId="0" fontId="16" fillId="3" borderId="31" xfId="0" applyFont="1" applyFill="1" applyBorder="1" applyAlignment="1">
      <alignment horizontal="center" vertical="center" wrapText="1"/>
    </xf>
    <xf numFmtId="0" fontId="16" fillId="3" borderId="31" xfId="0" applyFont="1" applyFill="1" applyBorder="1" applyAlignment="1">
      <alignment horizontal="center" vertical="center"/>
    </xf>
    <xf numFmtId="0" fontId="16" fillId="3" borderId="32" xfId="0" applyFont="1" applyFill="1" applyBorder="1" applyAlignment="1">
      <alignment horizontal="center" vertical="center" wrapText="1"/>
    </xf>
    <xf numFmtId="165" fontId="16" fillId="3" borderId="32" xfId="0" applyNumberFormat="1" applyFont="1" applyFill="1" applyBorder="1" applyAlignment="1">
      <alignment horizontal="center" vertical="center" wrapText="1"/>
    </xf>
    <xf numFmtId="165" fontId="16" fillId="3" borderId="31" xfId="0" applyNumberFormat="1" applyFont="1" applyFill="1" applyBorder="1" applyAlignment="1">
      <alignment horizontal="center" vertical="center" wrapText="1"/>
    </xf>
    <xf numFmtId="0" fontId="1" fillId="0" borderId="0" xfId="0" applyFont="1" applyAlignment="1">
      <alignment vertical="center"/>
    </xf>
    <xf numFmtId="165" fontId="11" fillId="0" borderId="4" xfId="1" applyNumberFormat="1" applyFont="1" applyBorder="1" applyAlignment="1">
      <alignment wrapText="1"/>
    </xf>
    <xf numFmtId="44" fontId="0" fillId="0" borderId="0" xfId="0" applyNumberFormat="1"/>
    <xf numFmtId="44" fontId="0" fillId="0" borderId="1" xfId="2" applyNumberFormat="1" applyFont="1" applyBorder="1"/>
    <xf numFmtId="0" fontId="24" fillId="0" borderId="0" xfId="0" applyFont="1"/>
    <xf numFmtId="0" fontId="24" fillId="5" borderId="5" xfId="0" applyFont="1" applyFill="1" applyBorder="1" applyAlignment="1">
      <alignment horizontal="center" vertical="center" wrapText="1"/>
    </xf>
    <xf numFmtId="0" fontId="25" fillId="0" borderId="33" xfId="0" applyFont="1" applyBorder="1"/>
    <xf numFmtId="165" fontId="0" fillId="6" borderId="34" xfId="0" applyNumberFormat="1" applyFill="1" applyBorder="1" applyAlignment="1">
      <alignment horizontal="center"/>
    </xf>
    <xf numFmtId="0" fontId="10" fillId="0" borderId="0" xfId="0" applyFont="1" applyAlignment="1">
      <alignment horizontal="center"/>
    </xf>
    <xf numFmtId="49" fontId="9" fillId="4" borderId="10" xfId="1" applyNumberFormat="1" applyFont="1" applyFill="1" applyBorder="1" applyAlignment="1">
      <alignment horizontal="left"/>
    </xf>
    <xf numFmtId="49" fontId="9" fillId="4" borderId="23" xfId="1" applyNumberFormat="1" applyFont="1" applyFill="1" applyBorder="1" applyAlignment="1">
      <alignment horizontal="left"/>
    </xf>
    <xf numFmtId="0" fontId="6" fillId="0" borderId="0" xfId="0" applyFont="1" applyAlignment="1">
      <alignment horizontal="left" wrapText="1"/>
    </xf>
    <xf numFmtId="0" fontId="10" fillId="0" borderId="0" xfId="0" applyFont="1" applyAlignment="1">
      <alignment horizontal="center" vertical="center" wrapText="1"/>
    </xf>
    <xf numFmtId="0" fontId="20" fillId="0" borderId="0" xfId="0" applyFont="1" applyAlignment="1">
      <alignment horizontal="center" vertical="center" wrapText="1"/>
    </xf>
    <xf numFmtId="14" fontId="9" fillId="4" borderId="25" xfId="1" applyNumberFormat="1" applyFont="1" applyFill="1" applyBorder="1" applyAlignment="1">
      <alignment horizontal="left"/>
    </xf>
    <xf numFmtId="14" fontId="9" fillId="4" borderId="26" xfId="1" applyNumberFormat="1" applyFont="1" applyFill="1" applyBorder="1" applyAlignment="1">
      <alignment horizontal="left"/>
    </xf>
    <xf numFmtId="14" fontId="9" fillId="4" borderId="12" xfId="1" applyNumberFormat="1" applyFont="1" applyFill="1" applyBorder="1" applyAlignment="1">
      <alignment horizontal="left"/>
    </xf>
    <xf numFmtId="14" fontId="9" fillId="4" borderId="13" xfId="1" applyNumberFormat="1" applyFont="1" applyFill="1" applyBorder="1" applyAlignment="1">
      <alignment horizontal="left"/>
    </xf>
    <xf numFmtId="49" fontId="9" fillId="4" borderId="8" xfId="1" applyNumberFormat="1" applyFont="1" applyFill="1" applyBorder="1" applyAlignment="1">
      <alignment horizontal="left"/>
    </xf>
    <xf numFmtId="49" fontId="9" fillId="4" borderId="15" xfId="1" applyNumberFormat="1" applyFont="1" applyFill="1" applyBorder="1" applyAlignment="1">
      <alignment horizontal="left"/>
    </xf>
    <xf numFmtId="164" fontId="9" fillId="2" borderId="25" xfId="1" applyNumberFormat="1" applyFont="1" applyFill="1" applyBorder="1" applyAlignment="1">
      <alignment horizontal="left"/>
    </xf>
    <xf numFmtId="164" fontId="9" fillId="2" borderId="26" xfId="1" applyNumberFormat="1" applyFont="1" applyFill="1" applyBorder="1" applyAlignment="1">
      <alignment horizontal="left"/>
    </xf>
    <xf numFmtId="49" fontId="9" fillId="4" borderId="17" xfId="1" applyNumberFormat="1" applyFont="1" applyFill="1" applyBorder="1" applyAlignment="1">
      <alignment horizontal="left"/>
    </xf>
    <xf numFmtId="49" fontId="9" fillId="4" borderId="18" xfId="1" applyNumberFormat="1" applyFont="1" applyFill="1" applyBorder="1" applyAlignment="1">
      <alignment horizontal="left"/>
    </xf>
    <xf numFmtId="0" fontId="14" fillId="0" borderId="8" xfId="0" applyFont="1" applyBorder="1" applyAlignment="1">
      <alignment horizontal="left" wrapText="1"/>
    </xf>
    <xf numFmtId="0" fontId="12" fillId="0" borderId="8" xfId="0" applyFont="1" applyBorder="1" applyAlignment="1">
      <alignment horizontal="left" wrapText="1"/>
    </xf>
    <xf numFmtId="0" fontId="11" fillId="2" borderId="11" xfId="0" applyFont="1" applyFill="1" applyBorder="1" applyAlignment="1">
      <alignment horizontal="left" wrapText="1"/>
    </xf>
    <xf numFmtId="0" fontId="11" fillId="2" borderId="13" xfId="0" applyFont="1" applyFill="1" applyBorder="1" applyAlignment="1">
      <alignment horizontal="left" wrapText="1"/>
    </xf>
    <xf numFmtId="0" fontId="22" fillId="0" borderId="0" xfId="0" applyFont="1" applyAlignment="1">
      <alignment horizontal="left" vertical="top" wrapText="1"/>
    </xf>
  </cellXfs>
  <cellStyles count="3">
    <cellStyle name="Comma" xfId="2" builtinId="3"/>
    <cellStyle name="Currency" xfId="1" builtinId="4"/>
    <cellStyle name="Normal" xfId="0" builtinId="0"/>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76200</xdr:colOff>
      <xdr:row>15</xdr:row>
      <xdr:rowOff>0</xdr:rowOff>
    </xdr:from>
    <xdr:ext cx="184731" cy="264560"/>
    <xdr:sp macro="" textlink="">
      <xdr:nvSpPr>
        <xdr:cNvPr id="2" name="TextBox 1">
          <a:extLst>
            <a:ext uri="{FF2B5EF4-FFF2-40B4-BE49-F238E27FC236}">
              <a16:creationId xmlns:a16="http://schemas.microsoft.com/office/drawing/2014/main" id="{F2421ADE-8EA7-9455-477B-3B5ACD24A230}"/>
            </a:ext>
          </a:extLst>
        </xdr:cNvPr>
        <xdr:cNvSpPr txBox="1"/>
      </xdr:nvSpPr>
      <xdr:spPr>
        <a:xfrm>
          <a:off x="3378200" y="383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3</xdr:col>
      <xdr:colOff>226482</xdr:colOff>
      <xdr:row>1</xdr:row>
      <xdr:rowOff>194733</xdr:rowOff>
    </xdr:from>
    <xdr:to>
      <xdr:col>4</xdr:col>
      <xdr:colOff>65300</xdr:colOff>
      <xdr:row>7</xdr:row>
      <xdr:rowOff>66675</xdr:rowOff>
    </xdr:to>
    <xdr:pic>
      <xdr:nvPicPr>
        <xdr:cNvPr id="4" name="Picture 3">
          <a:extLst>
            <a:ext uri="{FF2B5EF4-FFF2-40B4-BE49-F238E27FC236}">
              <a16:creationId xmlns:a16="http://schemas.microsoft.com/office/drawing/2014/main" id="{A0396CEE-3262-A9E2-16F8-88E9AF90F8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55607" y="490008"/>
          <a:ext cx="2096243" cy="1567392"/>
        </a:xfrm>
        <a:prstGeom prst="rect">
          <a:avLst/>
        </a:prstGeom>
      </xdr:spPr>
    </xdr:pic>
    <xdr:clientData/>
  </xdr:twoCellAnchor>
  <xdr:twoCellAnchor>
    <xdr:from>
      <xdr:col>0</xdr:col>
      <xdr:colOff>321733</xdr:colOff>
      <xdr:row>15</xdr:row>
      <xdr:rowOff>67733</xdr:rowOff>
    </xdr:from>
    <xdr:to>
      <xdr:col>4</xdr:col>
      <xdr:colOff>309034</xdr:colOff>
      <xdr:row>18</xdr:row>
      <xdr:rowOff>16933</xdr:rowOff>
    </xdr:to>
    <xdr:sp macro="" textlink="">
      <xdr:nvSpPr>
        <xdr:cNvPr id="5" name="TextBox 4">
          <a:extLst>
            <a:ext uri="{FF2B5EF4-FFF2-40B4-BE49-F238E27FC236}">
              <a16:creationId xmlns:a16="http://schemas.microsoft.com/office/drawing/2014/main" id="{7A68A036-302C-4B83-84A5-BC541A3DAB8D}"/>
            </a:ext>
            <a:ext uri="{147F2762-F138-4A5C-976F-8EAC2B608ADB}">
              <a16:predDERef xmlns:a16="http://schemas.microsoft.com/office/drawing/2014/main" pred="{7C0B6594-3BFE-D590-2CF6-A64B2AE3229B}"/>
            </a:ext>
          </a:extLst>
        </xdr:cNvPr>
        <xdr:cNvSpPr txBox="1"/>
      </xdr:nvSpPr>
      <xdr:spPr>
        <a:xfrm>
          <a:off x="321733" y="3395133"/>
          <a:ext cx="6481234" cy="546100"/>
        </a:xfrm>
        <a:prstGeom prst="rect">
          <a:avLst/>
        </a:prstGeom>
        <a:solidFill>
          <a:srgbClr val="FFF2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400" b="1">
              <a:solidFill>
                <a:schemeClr val="dk1"/>
              </a:solidFill>
              <a:latin typeface="+mn-lt"/>
              <a:ea typeface="+mn-lt"/>
              <a:cs typeface="+mn-lt"/>
            </a:rPr>
            <a:t>Having factored in family need, please list any other criteria you used to provide for equitable award recommendations in the following boxes:</a:t>
          </a:r>
        </a:p>
      </xdr:txBody>
    </xdr:sp>
    <xdr:clientData/>
  </xdr:twoCellAnchor>
  <xdr:twoCellAnchor>
    <xdr:from>
      <xdr:col>0</xdr:col>
      <xdr:colOff>219075</xdr:colOff>
      <xdr:row>8</xdr:row>
      <xdr:rowOff>152400</xdr:rowOff>
    </xdr:from>
    <xdr:to>
      <xdr:col>4</xdr:col>
      <xdr:colOff>304800</xdr:colOff>
      <xdr:row>14</xdr:row>
      <xdr:rowOff>390525</xdr:rowOff>
    </xdr:to>
    <xdr:sp macro="" textlink="">
      <xdr:nvSpPr>
        <xdr:cNvPr id="7" name="TextBox 6">
          <a:extLst>
            <a:ext uri="{FF2B5EF4-FFF2-40B4-BE49-F238E27FC236}">
              <a16:creationId xmlns:a16="http://schemas.microsoft.com/office/drawing/2014/main" id="{2E661EA5-831E-8D11-4998-4DB31A7C1139}"/>
            </a:ext>
            <a:ext uri="{147F2762-F138-4A5C-976F-8EAC2B608ADB}">
              <a16:predDERef xmlns:a16="http://schemas.microsoft.com/office/drawing/2014/main" pred="{7A68A036-302C-4B83-84A5-BC541A3DAB8D}"/>
            </a:ext>
          </a:extLst>
        </xdr:cNvPr>
        <xdr:cNvSpPr txBox="1"/>
      </xdr:nvSpPr>
      <xdr:spPr>
        <a:xfrm>
          <a:off x="219075" y="2343150"/>
          <a:ext cx="6934200" cy="1762125"/>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ctr">
          <a:noAutofit/>
        </a:bodyPr>
        <a:lstStyle/>
        <a:p>
          <a:pPr marL="0" indent="0" algn="l"/>
          <a:r>
            <a:rPr lang="en-US" sz="1100">
              <a:latin typeface="+mn-lt"/>
              <a:ea typeface="+mn-lt"/>
              <a:cs typeface="+mn-lt"/>
            </a:rPr>
            <a:t>List your recommended student recipients and justification on the "Recommended Awards" tab of this Excel file.  Because of the requirement to prioritize household income at less than 300% of poverty level, it is imperative that you mark a YES or NO in that column for eligible students to document having met the requirement.  </a:t>
          </a:r>
        </a:p>
        <a:p>
          <a:pPr marL="0" indent="0" algn="l"/>
          <a:endParaRPr lang="en-US" sz="1100">
            <a:latin typeface="+mn-lt"/>
            <a:ea typeface="+mn-lt"/>
            <a:cs typeface="+mn-lt"/>
          </a:endParaRPr>
        </a:p>
        <a:p>
          <a:pPr marL="0" marR="0" indent="0" algn="l">
            <a:lnSpc>
              <a:spcPct val="100000"/>
            </a:lnSpc>
            <a:spcBef>
              <a:spcPts val="0"/>
            </a:spcBef>
            <a:spcAft>
              <a:spcPts val="0"/>
            </a:spcAft>
          </a:pPr>
          <a:r>
            <a:rPr lang="en-US" sz="1100">
              <a:latin typeface="+mn-lt"/>
              <a:ea typeface="+mn-lt"/>
              <a:cs typeface="+mn-lt"/>
            </a:rPr>
            <a:t>Note that this year we have added a column for Undesignated ASF awards. If your school has students who recieved Undesignated ASF awards, please list those in the column provided. If your school did not, please leave it blank. These award amounts cannot be adjusted, however </a:t>
          </a: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if the students originally recommended are not enrolled</a:t>
          </a:r>
          <a:r>
            <a:rPr lang="en-US" sz="1100">
              <a:latin typeface="+mn-lt"/>
              <a:ea typeface="+mn-lt"/>
              <a:cs typeface="+mn-lt"/>
            </a:rPr>
            <a:t> their awards can be realloacted to other students below 300% . If students on your Undesignated list did not enroll, reduce their award to $0 and explain "not enrolled" in the justification column.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8"/>
  <sheetViews>
    <sheetView showGridLines="0" tabSelected="1" topLeftCell="A28" zoomScaleNormal="100" workbookViewId="0">
      <selection activeCell="K14" sqref="K14"/>
    </sheetView>
  </sheetViews>
  <sheetFormatPr defaultColWidth="10.75" defaultRowHeight="15.75"/>
  <cols>
    <col min="1" max="1" width="16.875" customWidth="1"/>
    <col min="2" max="2" width="31.75" customWidth="1"/>
    <col min="3" max="3" width="11.625" customWidth="1"/>
    <col min="4" max="4" width="29.625" customWidth="1"/>
    <col min="5" max="5" width="7.125" customWidth="1"/>
  </cols>
  <sheetData>
    <row r="1" spans="1:8" ht="23.25">
      <c r="A1" s="94" t="s">
        <v>0</v>
      </c>
      <c r="B1" s="94"/>
      <c r="C1" s="94"/>
      <c r="D1" s="94"/>
      <c r="E1" s="94"/>
      <c r="F1" s="3"/>
      <c r="G1" s="3"/>
      <c r="H1" s="3"/>
    </row>
    <row r="2" spans="1:8" ht="18.75">
      <c r="A2" s="1"/>
      <c r="B2" s="1"/>
      <c r="C2" s="1"/>
      <c r="D2" s="1"/>
      <c r="E2" s="1"/>
      <c r="F2" s="1"/>
      <c r="G2" s="1"/>
      <c r="H2" s="1"/>
    </row>
    <row r="3" spans="1:8" ht="18.75">
      <c r="A3" s="1"/>
      <c r="B3" s="1"/>
      <c r="C3" s="1"/>
      <c r="D3" s="1"/>
      <c r="E3" s="1"/>
      <c r="F3" s="1"/>
      <c r="G3" s="1"/>
      <c r="H3" s="1"/>
    </row>
    <row r="4" spans="1:8" ht="24" customHeight="1">
      <c r="A4" s="31" t="s">
        <v>1</v>
      </c>
      <c r="B4" s="102" t="s">
        <v>1</v>
      </c>
      <c r="C4" s="103"/>
      <c r="D4" s="1"/>
    </row>
    <row r="5" spans="1:8" ht="24" customHeight="1">
      <c r="A5" s="32" t="s">
        <v>2</v>
      </c>
      <c r="B5" s="104" t="s">
        <v>3</v>
      </c>
      <c r="C5" s="105"/>
      <c r="D5" s="1"/>
    </row>
    <row r="6" spans="1:8" ht="24" customHeight="1">
      <c r="A6" s="32" t="s">
        <v>4</v>
      </c>
      <c r="B6" s="95" t="s">
        <v>5</v>
      </c>
      <c r="C6" s="96"/>
      <c r="D6" s="1"/>
    </row>
    <row r="7" spans="1:8" ht="24" customHeight="1">
      <c r="A7" s="33" t="s">
        <v>6</v>
      </c>
      <c r="B7" s="106" t="s">
        <v>7</v>
      </c>
      <c r="C7" s="107"/>
      <c r="D7" s="1"/>
    </row>
    <row r="12" spans="1:8" ht="41.25" customHeight="1"/>
    <row r="15" spans="1:8" ht="49.5" customHeight="1"/>
    <row r="18" spans="1:8">
      <c r="A18" s="4"/>
      <c r="B18" s="4"/>
      <c r="C18" s="4"/>
      <c r="D18" s="4"/>
      <c r="E18" s="4"/>
      <c r="F18" s="4"/>
      <c r="G18" s="4"/>
      <c r="H18" s="4"/>
    </row>
    <row r="19" spans="1:8" ht="16.5" thickBot="1">
      <c r="A19" s="4"/>
      <c r="B19" s="4"/>
      <c r="C19" s="4"/>
      <c r="D19" s="4"/>
      <c r="E19" s="4"/>
      <c r="F19" s="4"/>
      <c r="G19" s="4"/>
      <c r="H19" s="4"/>
    </row>
    <row r="20" spans="1:8" ht="45" customHeight="1" thickBot="1">
      <c r="B20" s="91" t="s">
        <v>8</v>
      </c>
      <c r="C20" s="90"/>
      <c r="D20" s="91" t="s">
        <v>8</v>
      </c>
    </row>
    <row r="21" spans="1:8">
      <c r="B21" s="90"/>
      <c r="C21" s="90"/>
      <c r="D21" s="90"/>
    </row>
    <row r="22" spans="1:8" ht="45" customHeight="1" thickBot="1">
      <c r="B22" s="91" t="s">
        <v>8</v>
      </c>
      <c r="C22" s="90"/>
      <c r="D22" s="91" t="s">
        <v>8</v>
      </c>
    </row>
    <row r="24" spans="1:8" ht="15.75" customHeight="1">
      <c r="A24" s="97" t="s">
        <v>9</v>
      </c>
      <c r="B24" s="97"/>
      <c r="C24" s="97"/>
      <c r="D24" s="97"/>
      <c r="E24" s="97"/>
      <c r="F24" s="97"/>
      <c r="G24" s="2"/>
      <c r="H24" s="2"/>
    </row>
    <row r="25" spans="1:8" ht="31.5" customHeight="1">
      <c r="A25" s="97"/>
      <c r="B25" s="97"/>
      <c r="C25" s="97"/>
      <c r="D25" s="97"/>
      <c r="E25" s="97"/>
      <c r="F25" s="97"/>
      <c r="G25" s="2"/>
      <c r="H25" s="2"/>
    </row>
    <row r="26" spans="1:8" ht="15.75" customHeight="1">
      <c r="E26" s="2"/>
      <c r="F26" s="2"/>
      <c r="G26" s="2"/>
      <c r="H26" s="2"/>
    </row>
    <row r="27" spans="1:8" ht="19.350000000000001" customHeight="1" thickBot="1">
      <c r="B27" s="11" t="s">
        <v>10</v>
      </c>
      <c r="C27" s="77">
        <f>'Recommended Awards Template'!B106</f>
        <v>0</v>
      </c>
      <c r="E27" s="2"/>
      <c r="F27" s="2"/>
      <c r="G27" s="2"/>
      <c r="H27" s="2"/>
    </row>
    <row r="28" spans="1:8">
      <c r="A28" s="2"/>
      <c r="B28" s="2"/>
      <c r="C28" s="2"/>
      <c r="D28" s="2"/>
      <c r="E28" s="2"/>
      <c r="F28" s="2"/>
      <c r="G28" s="2"/>
      <c r="H28" s="2"/>
    </row>
    <row r="29" spans="1:8">
      <c r="A29" s="34" t="s">
        <v>11</v>
      </c>
      <c r="B29" s="35"/>
      <c r="C29" s="36"/>
    </row>
    <row r="30" spans="1:8" ht="24.75" customHeight="1">
      <c r="A30" s="37" t="s">
        <v>12</v>
      </c>
      <c r="B30" s="95"/>
      <c r="C30" s="96"/>
    </row>
    <row r="31" spans="1:8" ht="24.75" customHeight="1">
      <c r="A31" s="37" t="s">
        <v>13</v>
      </c>
      <c r="B31" s="95"/>
      <c r="C31" s="96"/>
    </row>
    <row r="32" spans="1:8" ht="24.75" customHeight="1">
      <c r="A32" s="37" t="s">
        <v>14</v>
      </c>
      <c r="B32" s="95"/>
      <c r="C32" s="96"/>
    </row>
    <row r="33" spans="1:4" ht="24.75" customHeight="1">
      <c r="A33" s="37" t="s">
        <v>15</v>
      </c>
      <c r="B33" s="95"/>
      <c r="C33" s="96"/>
    </row>
    <row r="34" spans="1:4" ht="24.75" customHeight="1">
      <c r="A34" s="38" t="s">
        <v>1</v>
      </c>
      <c r="B34" s="100"/>
      <c r="C34" s="101"/>
    </row>
    <row r="36" spans="1:4" s="63" customFormat="1" ht="31.5" customHeight="1">
      <c r="A36" s="99" t="s">
        <v>16</v>
      </c>
      <c r="B36" s="98"/>
      <c r="C36" s="98"/>
      <c r="D36" s="98"/>
    </row>
    <row r="37" spans="1:4" ht="60" customHeight="1">
      <c r="A37" s="98" t="s">
        <v>17</v>
      </c>
      <c r="B37" s="98"/>
      <c r="C37" s="98"/>
      <c r="D37" s="98"/>
    </row>
    <row r="38" spans="1:4" ht="30.75" customHeight="1">
      <c r="A38" s="98" t="s">
        <v>18</v>
      </c>
      <c r="B38" s="98"/>
      <c r="C38" s="98"/>
      <c r="D38" s="98"/>
    </row>
  </sheetData>
  <mergeCells count="14">
    <mergeCell ref="A37:D37"/>
    <mergeCell ref="A36:D36"/>
    <mergeCell ref="A38:D38"/>
    <mergeCell ref="B34:C34"/>
    <mergeCell ref="B4:C4"/>
    <mergeCell ref="B5:C5"/>
    <mergeCell ref="B6:C6"/>
    <mergeCell ref="B7:C7"/>
    <mergeCell ref="A1:E1"/>
    <mergeCell ref="B30:C30"/>
    <mergeCell ref="B31:C31"/>
    <mergeCell ref="B32:C32"/>
    <mergeCell ref="B33:C33"/>
    <mergeCell ref="A24:F25"/>
  </mergeCells>
  <pageMargins left="0.25" right="0.25" top="0.75" bottom="0.75" header="0.3" footer="0.3"/>
  <pageSetup scale="99" orientation="portrait" r:id="rId1"/>
  <headerFooter>
    <oddFooter>&amp;C&amp;P of &amp;N&amp;R&amp;8Version 2.27.2024</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02"/>
  <sheetViews>
    <sheetView showGridLines="0" zoomScaleNormal="100" workbookViewId="0">
      <pane xSplit="2" ySplit="2" topLeftCell="C92" activePane="bottomRight" state="frozen"/>
      <selection pane="bottomRight" activeCell="J110" sqref="J110"/>
      <selection pane="bottomLeft"/>
      <selection pane="topRight"/>
    </sheetView>
  </sheetViews>
  <sheetFormatPr defaultColWidth="10.75" defaultRowHeight="15.75" customHeight="1"/>
  <cols>
    <col min="1" max="1" width="32.625" customWidth="1"/>
    <col min="2" max="2" width="21.625" customWidth="1"/>
    <col min="3" max="3" width="10.125" customWidth="1"/>
    <col min="4" max="4" width="25" customWidth="1"/>
    <col min="5" max="5" width="12.125" style="8" customWidth="1"/>
    <col min="6" max="6" width="12.125" style="16" customWidth="1"/>
    <col min="7" max="8" width="14.25" style="16" customWidth="1"/>
    <col min="9" max="9" width="15.625" style="12" customWidth="1"/>
    <col min="10" max="10" width="18.25" style="15" customWidth="1"/>
    <col min="11" max="11" width="12.625" style="15" customWidth="1"/>
    <col min="12" max="12" width="50.125" customWidth="1"/>
    <col min="13" max="13" width="15.5" customWidth="1"/>
    <col min="14" max="16" width="9"/>
  </cols>
  <sheetData>
    <row r="1" spans="1:12" ht="36" customHeight="1">
      <c r="A1" s="110" t="s">
        <v>19</v>
      </c>
      <c r="B1" s="110"/>
      <c r="C1" s="111" t="s">
        <v>20</v>
      </c>
      <c r="D1" s="111"/>
      <c r="E1" s="58">
        <v>7000</v>
      </c>
      <c r="F1" s="111" t="s">
        <v>21</v>
      </c>
      <c r="G1" s="111"/>
      <c r="H1" s="111"/>
      <c r="I1" s="58"/>
    </row>
    <row r="2" spans="1:12" s="86" customFormat="1" ht="62.25" customHeight="1">
      <c r="A2" s="82" t="s">
        <v>22</v>
      </c>
      <c r="B2" s="82" t="s">
        <v>23</v>
      </c>
      <c r="C2" s="82" t="s">
        <v>24</v>
      </c>
      <c r="D2" s="82" t="s">
        <v>25</v>
      </c>
      <c r="E2" s="83" t="s">
        <v>26</v>
      </c>
      <c r="F2" s="84" t="s">
        <v>27</v>
      </c>
      <c r="G2" s="84" t="s">
        <v>28</v>
      </c>
      <c r="H2" s="84" t="s">
        <v>29</v>
      </c>
      <c r="I2" s="84" t="s">
        <v>30</v>
      </c>
      <c r="J2" s="85" t="s">
        <v>31</v>
      </c>
      <c r="K2" s="85" t="s">
        <v>32</v>
      </c>
      <c r="L2" s="81" t="s">
        <v>33</v>
      </c>
    </row>
    <row r="3" spans="1:12">
      <c r="A3" s="54"/>
      <c r="B3" s="54"/>
      <c r="C3" s="55"/>
      <c r="D3" s="54"/>
      <c r="E3" s="56"/>
      <c r="F3" s="89">
        <f>IF(A3&lt;&gt;"",$E$1,0)</f>
        <v>0</v>
      </c>
      <c r="G3" s="68"/>
      <c r="H3" s="59">
        <f>F3-G3</f>
        <v>0</v>
      </c>
      <c r="I3" s="68"/>
      <c r="J3" s="69"/>
      <c r="K3" s="79"/>
      <c r="L3" s="54"/>
    </row>
    <row r="4" spans="1:12">
      <c r="A4" s="54"/>
      <c r="B4" s="54"/>
      <c r="C4" s="55"/>
      <c r="D4" s="54"/>
      <c r="E4" s="56"/>
      <c r="F4" s="89">
        <f t="shared" ref="F4:F67" si="0">IF(A4&lt;&gt;"",$E$1,0)</f>
        <v>0</v>
      </c>
      <c r="G4" s="68"/>
      <c r="H4" s="59">
        <f t="shared" ref="H4:H67" si="1">F4-G4</f>
        <v>0</v>
      </c>
      <c r="I4" s="68"/>
      <c r="J4" s="69"/>
      <c r="K4" s="79"/>
      <c r="L4" s="54"/>
    </row>
    <row r="5" spans="1:12">
      <c r="A5" s="54"/>
      <c r="B5" s="54"/>
      <c r="C5" s="55"/>
      <c r="D5" s="54"/>
      <c r="E5" s="56"/>
      <c r="F5" s="89">
        <f t="shared" si="0"/>
        <v>0</v>
      </c>
      <c r="G5" s="68"/>
      <c r="H5" s="59">
        <f t="shared" si="1"/>
        <v>0</v>
      </c>
      <c r="I5" s="68"/>
      <c r="J5" s="69"/>
      <c r="K5" s="79"/>
      <c r="L5" s="54"/>
    </row>
    <row r="6" spans="1:12">
      <c r="A6" s="54"/>
      <c r="B6" s="54"/>
      <c r="C6" s="55"/>
      <c r="D6" s="54"/>
      <c r="E6" s="56"/>
      <c r="F6" s="89">
        <f t="shared" si="0"/>
        <v>0</v>
      </c>
      <c r="G6" s="68"/>
      <c r="H6" s="59">
        <f t="shared" si="1"/>
        <v>0</v>
      </c>
      <c r="I6" s="68"/>
      <c r="J6" s="69"/>
      <c r="K6" s="79"/>
      <c r="L6" s="54"/>
    </row>
    <row r="7" spans="1:12">
      <c r="A7" s="54"/>
      <c r="B7" s="54"/>
      <c r="C7" s="55"/>
      <c r="D7" s="54"/>
      <c r="E7" s="56"/>
      <c r="F7" s="89">
        <f t="shared" si="0"/>
        <v>0</v>
      </c>
      <c r="G7" s="68"/>
      <c r="H7" s="59">
        <f t="shared" si="1"/>
        <v>0</v>
      </c>
      <c r="I7" s="68"/>
      <c r="J7" s="69"/>
      <c r="K7" s="79"/>
      <c r="L7" s="54"/>
    </row>
    <row r="8" spans="1:12">
      <c r="A8" s="54"/>
      <c r="B8" s="54"/>
      <c r="C8" s="55"/>
      <c r="D8" s="54"/>
      <c r="E8" s="56"/>
      <c r="F8" s="89">
        <f t="shared" si="0"/>
        <v>0</v>
      </c>
      <c r="G8" s="68"/>
      <c r="H8" s="59">
        <f t="shared" si="1"/>
        <v>0</v>
      </c>
      <c r="I8" s="68"/>
      <c r="J8" s="69"/>
      <c r="K8" s="79"/>
      <c r="L8" s="54"/>
    </row>
    <row r="9" spans="1:12">
      <c r="A9" s="54"/>
      <c r="B9" s="54"/>
      <c r="C9" s="55"/>
      <c r="D9" s="54"/>
      <c r="E9" s="56"/>
      <c r="F9" s="89">
        <f t="shared" si="0"/>
        <v>0</v>
      </c>
      <c r="G9" s="68"/>
      <c r="H9" s="59">
        <f t="shared" si="1"/>
        <v>0</v>
      </c>
      <c r="I9" s="68"/>
      <c r="J9" s="69"/>
      <c r="K9" s="79"/>
      <c r="L9" s="54"/>
    </row>
    <row r="10" spans="1:12">
      <c r="A10" s="54"/>
      <c r="B10" s="54"/>
      <c r="C10" s="55"/>
      <c r="D10" s="54"/>
      <c r="E10" s="56"/>
      <c r="F10" s="89">
        <f t="shared" si="0"/>
        <v>0</v>
      </c>
      <c r="G10" s="68"/>
      <c r="H10" s="59">
        <f t="shared" si="1"/>
        <v>0</v>
      </c>
      <c r="I10" s="68"/>
      <c r="J10" s="69"/>
      <c r="K10" s="79"/>
      <c r="L10" s="54"/>
    </row>
    <row r="11" spans="1:12">
      <c r="A11" s="54"/>
      <c r="B11" s="54"/>
      <c r="C11" s="55"/>
      <c r="D11" s="54"/>
      <c r="E11" s="56"/>
      <c r="F11" s="89">
        <f t="shared" si="0"/>
        <v>0</v>
      </c>
      <c r="G11" s="68"/>
      <c r="H11" s="59">
        <f t="shared" si="1"/>
        <v>0</v>
      </c>
      <c r="I11" s="68"/>
      <c r="J11" s="69"/>
      <c r="K11" s="79"/>
      <c r="L11" s="54"/>
    </row>
    <row r="12" spans="1:12">
      <c r="A12" s="54"/>
      <c r="B12" s="54"/>
      <c r="C12" s="55"/>
      <c r="D12" s="54"/>
      <c r="E12" s="56"/>
      <c r="F12" s="89">
        <f t="shared" si="0"/>
        <v>0</v>
      </c>
      <c r="G12" s="68"/>
      <c r="H12" s="59">
        <f t="shared" si="1"/>
        <v>0</v>
      </c>
      <c r="I12" s="68"/>
      <c r="J12" s="69"/>
      <c r="K12" s="79"/>
      <c r="L12" s="54"/>
    </row>
    <row r="13" spans="1:12">
      <c r="A13" s="54"/>
      <c r="B13" s="54"/>
      <c r="C13" s="55"/>
      <c r="D13" s="54"/>
      <c r="E13" s="56"/>
      <c r="F13" s="89">
        <f t="shared" si="0"/>
        <v>0</v>
      </c>
      <c r="G13" s="68"/>
      <c r="H13" s="59">
        <f t="shared" si="1"/>
        <v>0</v>
      </c>
      <c r="I13" s="68"/>
      <c r="J13" s="69"/>
      <c r="K13" s="79"/>
      <c r="L13" s="54"/>
    </row>
    <row r="14" spans="1:12">
      <c r="A14" s="54"/>
      <c r="B14" s="54"/>
      <c r="C14" s="55"/>
      <c r="D14" s="54"/>
      <c r="E14" s="56"/>
      <c r="F14" s="89">
        <f t="shared" si="0"/>
        <v>0</v>
      </c>
      <c r="G14" s="68"/>
      <c r="H14" s="59">
        <f t="shared" si="1"/>
        <v>0</v>
      </c>
      <c r="I14" s="68"/>
      <c r="J14" s="69"/>
      <c r="K14" s="79"/>
      <c r="L14" s="54"/>
    </row>
    <row r="15" spans="1:12">
      <c r="A15" s="54"/>
      <c r="B15" s="54"/>
      <c r="C15" s="55"/>
      <c r="D15" s="54"/>
      <c r="E15" s="56"/>
      <c r="F15" s="89">
        <f t="shared" si="0"/>
        <v>0</v>
      </c>
      <c r="G15" s="68"/>
      <c r="H15" s="59">
        <f t="shared" si="1"/>
        <v>0</v>
      </c>
      <c r="I15" s="68"/>
      <c r="J15" s="69"/>
      <c r="K15" s="79"/>
      <c r="L15" s="54"/>
    </row>
    <row r="16" spans="1:12">
      <c r="A16" s="54"/>
      <c r="B16" s="54"/>
      <c r="C16" s="55"/>
      <c r="D16" s="54"/>
      <c r="E16" s="56"/>
      <c r="F16" s="89">
        <f t="shared" si="0"/>
        <v>0</v>
      </c>
      <c r="G16" s="68"/>
      <c r="H16" s="59">
        <f t="shared" si="1"/>
        <v>0</v>
      </c>
      <c r="I16" s="68"/>
      <c r="J16" s="69"/>
      <c r="K16" s="79"/>
      <c r="L16" s="54"/>
    </row>
    <row r="17" spans="1:12">
      <c r="A17" s="54"/>
      <c r="B17" s="54"/>
      <c r="C17" s="55"/>
      <c r="D17" s="54"/>
      <c r="E17" s="56"/>
      <c r="F17" s="89">
        <f t="shared" si="0"/>
        <v>0</v>
      </c>
      <c r="G17" s="68"/>
      <c r="H17" s="59">
        <f t="shared" si="1"/>
        <v>0</v>
      </c>
      <c r="I17" s="68"/>
      <c r="J17" s="69"/>
      <c r="K17" s="79"/>
      <c r="L17" s="54"/>
    </row>
    <row r="18" spans="1:12">
      <c r="A18" s="54"/>
      <c r="B18" s="54"/>
      <c r="C18" s="55"/>
      <c r="D18" s="54"/>
      <c r="E18" s="56"/>
      <c r="F18" s="89">
        <f t="shared" si="0"/>
        <v>0</v>
      </c>
      <c r="G18" s="68"/>
      <c r="H18" s="59">
        <f t="shared" si="1"/>
        <v>0</v>
      </c>
      <c r="I18" s="68"/>
      <c r="J18" s="69"/>
      <c r="K18" s="79"/>
      <c r="L18" s="54"/>
    </row>
    <row r="19" spans="1:12">
      <c r="A19" s="54"/>
      <c r="B19" s="54"/>
      <c r="C19" s="55"/>
      <c r="D19" s="54"/>
      <c r="E19" s="56"/>
      <c r="F19" s="89">
        <f t="shared" si="0"/>
        <v>0</v>
      </c>
      <c r="G19" s="68"/>
      <c r="H19" s="59">
        <f t="shared" si="1"/>
        <v>0</v>
      </c>
      <c r="I19" s="68"/>
      <c r="J19" s="69"/>
      <c r="K19" s="79"/>
      <c r="L19" s="54"/>
    </row>
    <row r="20" spans="1:12">
      <c r="A20" s="54"/>
      <c r="B20" s="54"/>
      <c r="C20" s="55"/>
      <c r="D20" s="54"/>
      <c r="E20" s="56"/>
      <c r="F20" s="89">
        <f t="shared" si="0"/>
        <v>0</v>
      </c>
      <c r="G20" s="68"/>
      <c r="H20" s="59">
        <f t="shared" si="1"/>
        <v>0</v>
      </c>
      <c r="I20" s="68"/>
      <c r="J20" s="69"/>
      <c r="K20" s="79"/>
      <c r="L20" s="54"/>
    </row>
    <row r="21" spans="1:12">
      <c r="A21" s="54"/>
      <c r="B21" s="54"/>
      <c r="C21" s="55"/>
      <c r="D21" s="54"/>
      <c r="E21" s="56"/>
      <c r="F21" s="89">
        <f t="shared" si="0"/>
        <v>0</v>
      </c>
      <c r="G21" s="68"/>
      <c r="H21" s="59">
        <f t="shared" si="1"/>
        <v>0</v>
      </c>
      <c r="I21" s="68"/>
      <c r="J21" s="69"/>
      <c r="K21" s="79"/>
      <c r="L21" s="54"/>
    </row>
    <row r="22" spans="1:12">
      <c r="A22" s="54"/>
      <c r="B22" s="54"/>
      <c r="C22" s="55"/>
      <c r="D22" s="54"/>
      <c r="E22" s="56"/>
      <c r="F22" s="89">
        <f t="shared" si="0"/>
        <v>0</v>
      </c>
      <c r="G22" s="68"/>
      <c r="H22" s="59">
        <f t="shared" si="1"/>
        <v>0</v>
      </c>
      <c r="I22" s="68"/>
      <c r="J22" s="69"/>
      <c r="K22" s="79"/>
      <c r="L22" s="54"/>
    </row>
    <row r="23" spans="1:12">
      <c r="A23" s="54"/>
      <c r="B23" s="54"/>
      <c r="C23" s="55"/>
      <c r="D23" s="54"/>
      <c r="E23" s="56"/>
      <c r="F23" s="89">
        <f t="shared" si="0"/>
        <v>0</v>
      </c>
      <c r="G23" s="68"/>
      <c r="H23" s="59">
        <f t="shared" si="1"/>
        <v>0</v>
      </c>
      <c r="I23" s="68"/>
      <c r="J23" s="69"/>
      <c r="K23" s="79"/>
      <c r="L23" s="54"/>
    </row>
    <row r="24" spans="1:12">
      <c r="A24" s="54"/>
      <c r="B24" s="54"/>
      <c r="C24" s="55"/>
      <c r="D24" s="54"/>
      <c r="E24" s="56"/>
      <c r="F24" s="89">
        <f t="shared" si="0"/>
        <v>0</v>
      </c>
      <c r="G24" s="68"/>
      <c r="H24" s="59">
        <f t="shared" si="1"/>
        <v>0</v>
      </c>
      <c r="I24" s="68"/>
      <c r="J24" s="69"/>
      <c r="K24" s="79"/>
      <c r="L24" s="54"/>
    </row>
    <row r="25" spans="1:12">
      <c r="A25" s="54"/>
      <c r="B25" s="54"/>
      <c r="C25" s="55"/>
      <c r="D25" s="54"/>
      <c r="E25" s="56"/>
      <c r="F25" s="89">
        <f t="shared" si="0"/>
        <v>0</v>
      </c>
      <c r="G25" s="68"/>
      <c r="H25" s="59">
        <f t="shared" si="1"/>
        <v>0</v>
      </c>
      <c r="I25" s="68"/>
      <c r="J25" s="69"/>
      <c r="K25" s="79"/>
      <c r="L25" s="54"/>
    </row>
    <row r="26" spans="1:12">
      <c r="A26" s="54"/>
      <c r="B26" s="54"/>
      <c r="C26" s="55"/>
      <c r="D26" s="54"/>
      <c r="E26" s="56"/>
      <c r="F26" s="89">
        <f t="shared" si="0"/>
        <v>0</v>
      </c>
      <c r="G26" s="68"/>
      <c r="H26" s="59">
        <f t="shared" si="1"/>
        <v>0</v>
      </c>
      <c r="I26" s="68"/>
      <c r="J26" s="69"/>
      <c r="K26" s="79"/>
      <c r="L26" s="54"/>
    </row>
    <row r="27" spans="1:12">
      <c r="A27" s="54"/>
      <c r="B27" s="54"/>
      <c r="C27" s="55"/>
      <c r="D27" s="54"/>
      <c r="E27" s="56"/>
      <c r="F27" s="89">
        <f t="shared" si="0"/>
        <v>0</v>
      </c>
      <c r="G27" s="68"/>
      <c r="H27" s="59">
        <f t="shared" si="1"/>
        <v>0</v>
      </c>
      <c r="I27" s="68"/>
      <c r="J27" s="69"/>
      <c r="K27" s="79"/>
      <c r="L27" s="54"/>
    </row>
    <row r="28" spans="1:12">
      <c r="A28" s="54"/>
      <c r="B28" s="54"/>
      <c r="C28" s="55"/>
      <c r="D28" s="54"/>
      <c r="E28" s="56"/>
      <c r="F28" s="89">
        <f t="shared" si="0"/>
        <v>0</v>
      </c>
      <c r="G28" s="68"/>
      <c r="H28" s="59">
        <f t="shared" si="1"/>
        <v>0</v>
      </c>
      <c r="I28" s="68"/>
      <c r="J28" s="69"/>
      <c r="K28" s="79"/>
      <c r="L28" s="54"/>
    </row>
    <row r="29" spans="1:12">
      <c r="A29" s="54"/>
      <c r="B29" s="54"/>
      <c r="C29" s="55"/>
      <c r="D29" s="54"/>
      <c r="E29" s="56"/>
      <c r="F29" s="89">
        <f t="shared" si="0"/>
        <v>0</v>
      </c>
      <c r="G29" s="68"/>
      <c r="H29" s="59">
        <f t="shared" si="1"/>
        <v>0</v>
      </c>
      <c r="I29" s="68"/>
      <c r="J29" s="69"/>
      <c r="K29" s="79"/>
      <c r="L29" s="54"/>
    </row>
    <row r="30" spans="1:12">
      <c r="A30" s="54"/>
      <c r="B30" s="54"/>
      <c r="C30" s="55"/>
      <c r="D30" s="54"/>
      <c r="E30" s="56"/>
      <c r="F30" s="89">
        <f t="shared" si="0"/>
        <v>0</v>
      </c>
      <c r="G30" s="68"/>
      <c r="H30" s="59">
        <f t="shared" si="1"/>
        <v>0</v>
      </c>
      <c r="I30" s="68"/>
      <c r="J30" s="69"/>
      <c r="K30" s="79"/>
      <c r="L30" s="54"/>
    </row>
    <row r="31" spans="1:12">
      <c r="A31" s="54"/>
      <c r="B31" s="54"/>
      <c r="C31" s="55"/>
      <c r="D31" s="54"/>
      <c r="E31" s="56"/>
      <c r="F31" s="89">
        <f t="shared" si="0"/>
        <v>0</v>
      </c>
      <c r="G31" s="68"/>
      <c r="H31" s="59">
        <f t="shared" si="1"/>
        <v>0</v>
      </c>
      <c r="I31" s="68"/>
      <c r="J31" s="69"/>
      <c r="K31" s="79"/>
      <c r="L31" s="54"/>
    </row>
    <row r="32" spans="1:12">
      <c r="A32" s="54"/>
      <c r="B32" s="54"/>
      <c r="C32" s="55"/>
      <c r="D32" s="54"/>
      <c r="E32" s="56"/>
      <c r="F32" s="89">
        <f t="shared" si="0"/>
        <v>0</v>
      </c>
      <c r="G32" s="68"/>
      <c r="H32" s="59">
        <f t="shared" si="1"/>
        <v>0</v>
      </c>
      <c r="I32" s="68"/>
      <c r="J32" s="69"/>
      <c r="K32" s="79"/>
      <c r="L32" s="54"/>
    </row>
    <row r="33" spans="1:12">
      <c r="A33" s="54"/>
      <c r="B33" s="54"/>
      <c r="C33" s="55"/>
      <c r="D33" s="54"/>
      <c r="E33" s="56"/>
      <c r="F33" s="89">
        <f t="shared" si="0"/>
        <v>0</v>
      </c>
      <c r="G33" s="68"/>
      <c r="H33" s="59">
        <f t="shared" si="1"/>
        <v>0</v>
      </c>
      <c r="I33" s="68"/>
      <c r="J33" s="69"/>
      <c r="K33" s="79"/>
      <c r="L33" s="54"/>
    </row>
    <row r="34" spans="1:12">
      <c r="A34" s="54"/>
      <c r="B34" s="54"/>
      <c r="C34" s="55"/>
      <c r="D34" s="54"/>
      <c r="E34" s="56"/>
      <c r="F34" s="89">
        <f t="shared" si="0"/>
        <v>0</v>
      </c>
      <c r="G34" s="68"/>
      <c r="H34" s="59">
        <f t="shared" si="1"/>
        <v>0</v>
      </c>
      <c r="I34" s="68"/>
      <c r="J34" s="69"/>
      <c r="K34" s="79"/>
      <c r="L34" s="54"/>
    </row>
    <row r="35" spans="1:12">
      <c r="A35" s="54"/>
      <c r="B35" s="54"/>
      <c r="C35" s="55"/>
      <c r="D35" s="54"/>
      <c r="E35" s="56"/>
      <c r="F35" s="89">
        <f t="shared" si="0"/>
        <v>0</v>
      </c>
      <c r="G35" s="68"/>
      <c r="H35" s="59">
        <f t="shared" si="1"/>
        <v>0</v>
      </c>
      <c r="I35" s="68"/>
      <c r="J35" s="69"/>
      <c r="K35" s="79"/>
      <c r="L35" s="54"/>
    </row>
    <row r="36" spans="1:12">
      <c r="A36" s="54"/>
      <c r="B36" s="54"/>
      <c r="C36" s="55"/>
      <c r="D36" s="54"/>
      <c r="E36" s="56"/>
      <c r="F36" s="89">
        <f t="shared" si="0"/>
        <v>0</v>
      </c>
      <c r="G36" s="68"/>
      <c r="H36" s="59">
        <f t="shared" si="1"/>
        <v>0</v>
      </c>
      <c r="I36" s="68"/>
      <c r="J36" s="69"/>
      <c r="K36" s="79"/>
      <c r="L36" s="54"/>
    </row>
    <row r="37" spans="1:12">
      <c r="A37" s="54"/>
      <c r="B37" s="54"/>
      <c r="C37" s="55"/>
      <c r="D37" s="54"/>
      <c r="E37" s="56"/>
      <c r="F37" s="89">
        <f t="shared" si="0"/>
        <v>0</v>
      </c>
      <c r="G37" s="68"/>
      <c r="H37" s="59">
        <f t="shared" si="1"/>
        <v>0</v>
      </c>
      <c r="I37" s="68"/>
      <c r="J37" s="69"/>
      <c r="K37" s="79"/>
      <c r="L37" s="54"/>
    </row>
    <row r="38" spans="1:12">
      <c r="A38" s="54"/>
      <c r="B38" s="54"/>
      <c r="C38" s="55"/>
      <c r="D38" s="54"/>
      <c r="E38" s="56"/>
      <c r="F38" s="89">
        <f t="shared" si="0"/>
        <v>0</v>
      </c>
      <c r="G38" s="68"/>
      <c r="H38" s="59">
        <f t="shared" si="1"/>
        <v>0</v>
      </c>
      <c r="I38" s="68"/>
      <c r="J38" s="69"/>
      <c r="K38" s="79"/>
      <c r="L38" s="54"/>
    </row>
    <row r="39" spans="1:12">
      <c r="A39" s="54"/>
      <c r="B39" s="54"/>
      <c r="C39" s="55"/>
      <c r="D39" s="54"/>
      <c r="E39" s="56"/>
      <c r="F39" s="89">
        <f t="shared" si="0"/>
        <v>0</v>
      </c>
      <c r="G39" s="68"/>
      <c r="H39" s="59">
        <f t="shared" si="1"/>
        <v>0</v>
      </c>
      <c r="I39" s="68"/>
      <c r="J39" s="69"/>
      <c r="K39" s="79"/>
      <c r="L39" s="54"/>
    </row>
    <row r="40" spans="1:12">
      <c r="A40" s="54"/>
      <c r="B40" s="54"/>
      <c r="C40" s="55"/>
      <c r="D40" s="54"/>
      <c r="E40" s="56"/>
      <c r="F40" s="89">
        <f t="shared" si="0"/>
        <v>0</v>
      </c>
      <c r="G40" s="68"/>
      <c r="H40" s="59">
        <f t="shared" si="1"/>
        <v>0</v>
      </c>
      <c r="I40" s="68"/>
      <c r="J40" s="69"/>
      <c r="K40" s="79"/>
      <c r="L40" s="54"/>
    </row>
    <row r="41" spans="1:12">
      <c r="A41" s="54"/>
      <c r="B41" s="54"/>
      <c r="C41" s="55"/>
      <c r="D41" s="54"/>
      <c r="E41" s="56"/>
      <c r="F41" s="89">
        <f t="shared" si="0"/>
        <v>0</v>
      </c>
      <c r="G41" s="68"/>
      <c r="H41" s="59">
        <f t="shared" si="1"/>
        <v>0</v>
      </c>
      <c r="I41" s="68"/>
      <c r="J41" s="69"/>
      <c r="K41" s="79"/>
      <c r="L41" s="54"/>
    </row>
    <row r="42" spans="1:12">
      <c r="A42" s="54"/>
      <c r="B42" s="54"/>
      <c r="C42" s="55"/>
      <c r="D42" s="54"/>
      <c r="E42" s="56"/>
      <c r="F42" s="89">
        <f t="shared" si="0"/>
        <v>0</v>
      </c>
      <c r="G42" s="68"/>
      <c r="H42" s="59">
        <f t="shared" si="1"/>
        <v>0</v>
      </c>
      <c r="I42" s="68"/>
      <c r="J42" s="69"/>
      <c r="K42" s="79"/>
      <c r="L42" s="54"/>
    </row>
    <row r="43" spans="1:12">
      <c r="A43" s="54"/>
      <c r="B43" s="54"/>
      <c r="C43" s="55"/>
      <c r="D43" s="54"/>
      <c r="E43" s="56"/>
      <c r="F43" s="89">
        <f t="shared" si="0"/>
        <v>0</v>
      </c>
      <c r="G43" s="68"/>
      <c r="H43" s="59">
        <f t="shared" si="1"/>
        <v>0</v>
      </c>
      <c r="I43" s="68"/>
      <c r="J43" s="69"/>
      <c r="K43" s="79"/>
      <c r="L43" s="54"/>
    </row>
    <row r="44" spans="1:12">
      <c r="A44" s="54"/>
      <c r="B44" s="54"/>
      <c r="C44" s="55"/>
      <c r="D44" s="54"/>
      <c r="E44" s="56"/>
      <c r="F44" s="89">
        <f t="shared" si="0"/>
        <v>0</v>
      </c>
      <c r="G44" s="68"/>
      <c r="H44" s="59">
        <f t="shared" si="1"/>
        <v>0</v>
      </c>
      <c r="I44" s="68"/>
      <c r="J44" s="69"/>
      <c r="K44" s="79"/>
      <c r="L44" s="54"/>
    </row>
    <row r="45" spans="1:12">
      <c r="A45" s="54"/>
      <c r="B45" s="54"/>
      <c r="C45" s="55"/>
      <c r="D45" s="54"/>
      <c r="E45" s="56"/>
      <c r="F45" s="89">
        <f t="shared" si="0"/>
        <v>0</v>
      </c>
      <c r="G45" s="68"/>
      <c r="H45" s="59">
        <f t="shared" si="1"/>
        <v>0</v>
      </c>
      <c r="I45" s="68"/>
      <c r="J45" s="69"/>
      <c r="K45" s="79"/>
      <c r="L45" s="54"/>
    </row>
    <row r="46" spans="1:12">
      <c r="A46" s="54"/>
      <c r="B46" s="54"/>
      <c r="C46" s="55"/>
      <c r="D46" s="54"/>
      <c r="E46" s="56"/>
      <c r="F46" s="89">
        <f t="shared" si="0"/>
        <v>0</v>
      </c>
      <c r="G46" s="68"/>
      <c r="H46" s="59">
        <f t="shared" si="1"/>
        <v>0</v>
      </c>
      <c r="I46" s="68"/>
      <c r="J46" s="69"/>
      <c r="K46" s="79"/>
      <c r="L46" s="54"/>
    </row>
    <row r="47" spans="1:12">
      <c r="A47" s="54"/>
      <c r="B47" s="54"/>
      <c r="C47" s="55"/>
      <c r="D47" s="54"/>
      <c r="E47" s="56"/>
      <c r="F47" s="89">
        <f t="shared" si="0"/>
        <v>0</v>
      </c>
      <c r="G47" s="68"/>
      <c r="H47" s="59">
        <f t="shared" si="1"/>
        <v>0</v>
      </c>
      <c r="I47" s="68"/>
      <c r="J47" s="69"/>
      <c r="K47" s="79"/>
      <c r="L47" s="54"/>
    </row>
    <row r="48" spans="1:12">
      <c r="A48" s="54"/>
      <c r="B48" s="54"/>
      <c r="C48" s="55"/>
      <c r="D48" s="54"/>
      <c r="E48" s="56"/>
      <c r="F48" s="89">
        <f t="shared" si="0"/>
        <v>0</v>
      </c>
      <c r="G48" s="68"/>
      <c r="H48" s="59">
        <f t="shared" si="1"/>
        <v>0</v>
      </c>
      <c r="I48" s="68"/>
      <c r="J48" s="69"/>
      <c r="K48" s="79"/>
      <c r="L48" s="54"/>
    </row>
    <row r="49" spans="1:12">
      <c r="A49" s="54"/>
      <c r="B49" s="54"/>
      <c r="C49" s="55"/>
      <c r="D49" s="54"/>
      <c r="E49" s="56"/>
      <c r="F49" s="89">
        <f t="shared" si="0"/>
        <v>0</v>
      </c>
      <c r="G49" s="68"/>
      <c r="H49" s="59">
        <f t="shared" si="1"/>
        <v>0</v>
      </c>
      <c r="I49" s="68"/>
      <c r="J49" s="69"/>
      <c r="K49" s="79"/>
      <c r="L49" s="54"/>
    </row>
    <row r="50" spans="1:12">
      <c r="A50" s="54"/>
      <c r="B50" s="54"/>
      <c r="C50" s="55"/>
      <c r="D50" s="54"/>
      <c r="E50" s="56"/>
      <c r="F50" s="89">
        <f t="shared" si="0"/>
        <v>0</v>
      </c>
      <c r="G50" s="68"/>
      <c r="H50" s="59">
        <f t="shared" si="1"/>
        <v>0</v>
      </c>
      <c r="I50" s="68"/>
      <c r="J50" s="69"/>
      <c r="K50" s="79"/>
      <c r="L50" s="54"/>
    </row>
    <row r="51" spans="1:12">
      <c r="A51" s="54"/>
      <c r="B51" s="54"/>
      <c r="C51" s="55"/>
      <c r="D51" s="54"/>
      <c r="E51" s="56"/>
      <c r="F51" s="89">
        <f t="shared" si="0"/>
        <v>0</v>
      </c>
      <c r="G51" s="68"/>
      <c r="H51" s="59">
        <f t="shared" si="1"/>
        <v>0</v>
      </c>
      <c r="I51" s="68"/>
      <c r="J51" s="69"/>
      <c r="K51" s="79"/>
      <c r="L51" s="54"/>
    </row>
    <row r="52" spans="1:12">
      <c r="A52" s="54"/>
      <c r="B52" s="54"/>
      <c r="C52" s="55"/>
      <c r="D52" s="54"/>
      <c r="E52" s="56"/>
      <c r="F52" s="89">
        <f t="shared" si="0"/>
        <v>0</v>
      </c>
      <c r="G52" s="68"/>
      <c r="H52" s="59">
        <f t="shared" si="1"/>
        <v>0</v>
      </c>
      <c r="I52" s="68"/>
      <c r="J52" s="69"/>
      <c r="K52" s="79"/>
      <c r="L52" s="54"/>
    </row>
    <row r="53" spans="1:12">
      <c r="A53" s="54"/>
      <c r="B53" s="54"/>
      <c r="C53" s="55"/>
      <c r="D53" s="54"/>
      <c r="E53" s="56"/>
      <c r="F53" s="89">
        <f t="shared" si="0"/>
        <v>0</v>
      </c>
      <c r="G53" s="68"/>
      <c r="H53" s="59">
        <f t="shared" si="1"/>
        <v>0</v>
      </c>
      <c r="I53" s="68"/>
      <c r="J53" s="69"/>
      <c r="K53" s="79"/>
      <c r="L53" s="54"/>
    </row>
    <row r="54" spans="1:12">
      <c r="A54" s="54"/>
      <c r="B54" s="54"/>
      <c r="C54" s="55"/>
      <c r="D54" s="54"/>
      <c r="E54" s="56"/>
      <c r="F54" s="89">
        <f t="shared" si="0"/>
        <v>0</v>
      </c>
      <c r="G54" s="68"/>
      <c r="H54" s="59">
        <f t="shared" si="1"/>
        <v>0</v>
      </c>
      <c r="I54" s="68"/>
      <c r="J54" s="69"/>
      <c r="K54" s="79"/>
      <c r="L54" s="54"/>
    </row>
    <row r="55" spans="1:12">
      <c r="A55" s="54"/>
      <c r="B55" s="54"/>
      <c r="C55" s="55"/>
      <c r="D55" s="54"/>
      <c r="E55" s="56"/>
      <c r="F55" s="89">
        <f t="shared" si="0"/>
        <v>0</v>
      </c>
      <c r="G55" s="68"/>
      <c r="H55" s="59">
        <f t="shared" si="1"/>
        <v>0</v>
      </c>
      <c r="I55" s="68"/>
      <c r="J55" s="69"/>
      <c r="K55" s="79"/>
      <c r="L55" s="54"/>
    </row>
    <row r="56" spans="1:12">
      <c r="A56" s="54"/>
      <c r="B56" s="54"/>
      <c r="C56" s="55"/>
      <c r="D56" s="54"/>
      <c r="E56" s="56"/>
      <c r="F56" s="89">
        <f t="shared" si="0"/>
        <v>0</v>
      </c>
      <c r="G56" s="68"/>
      <c r="H56" s="59">
        <f t="shared" si="1"/>
        <v>0</v>
      </c>
      <c r="I56" s="68"/>
      <c r="J56" s="69"/>
      <c r="K56" s="79"/>
      <c r="L56" s="54"/>
    </row>
    <row r="57" spans="1:12">
      <c r="A57" s="54"/>
      <c r="B57" s="54"/>
      <c r="C57" s="55"/>
      <c r="D57" s="54"/>
      <c r="E57" s="56"/>
      <c r="F57" s="89">
        <f t="shared" si="0"/>
        <v>0</v>
      </c>
      <c r="G57" s="68"/>
      <c r="H57" s="59">
        <f t="shared" si="1"/>
        <v>0</v>
      </c>
      <c r="I57" s="68"/>
      <c r="J57" s="69"/>
      <c r="K57" s="79"/>
      <c r="L57" s="54"/>
    </row>
    <row r="58" spans="1:12">
      <c r="A58" s="54"/>
      <c r="B58" s="54"/>
      <c r="C58" s="55"/>
      <c r="D58" s="54"/>
      <c r="E58" s="56"/>
      <c r="F58" s="89">
        <f t="shared" si="0"/>
        <v>0</v>
      </c>
      <c r="G58" s="68"/>
      <c r="H58" s="59">
        <f t="shared" si="1"/>
        <v>0</v>
      </c>
      <c r="I58" s="68"/>
      <c r="J58" s="69"/>
      <c r="K58" s="79"/>
      <c r="L58" s="54"/>
    </row>
    <row r="59" spans="1:12">
      <c r="A59" s="54"/>
      <c r="B59" s="54"/>
      <c r="C59" s="55"/>
      <c r="D59" s="54"/>
      <c r="E59" s="56"/>
      <c r="F59" s="89">
        <f t="shared" si="0"/>
        <v>0</v>
      </c>
      <c r="G59" s="68"/>
      <c r="H59" s="59">
        <f t="shared" si="1"/>
        <v>0</v>
      </c>
      <c r="I59" s="68"/>
      <c r="J59" s="69"/>
      <c r="K59" s="79"/>
      <c r="L59" s="54"/>
    </row>
    <row r="60" spans="1:12">
      <c r="A60" s="54"/>
      <c r="B60" s="54"/>
      <c r="C60" s="55"/>
      <c r="D60" s="54"/>
      <c r="E60" s="56"/>
      <c r="F60" s="89">
        <f t="shared" si="0"/>
        <v>0</v>
      </c>
      <c r="G60" s="68"/>
      <c r="H60" s="59">
        <f t="shared" si="1"/>
        <v>0</v>
      </c>
      <c r="I60" s="68"/>
      <c r="J60" s="69"/>
      <c r="K60" s="79"/>
      <c r="L60" s="54"/>
    </row>
    <row r="61" spans="1:12">
      <c r="A61" s="54"/>
      <c r="B61" s="54"/>
      <c r="C61" s="55"/>
      <c r="D61" s="54"/>
      <c r="E61" s="56"/>
      <c r="F61" s="89">
        <f t="shared" si="0"/>
        <v>0</v>
      </c>
      <c r="G61" s="68"/>
      <c r="H61" s="59">
        <f t="shared" si="1"/>
        <v>0</v>
      </c>
      <c r="I61" s="68"/>
      <c r="J61" s="69"/>
      <c r="K61" s="79"/>
      <c r="L61" s="54"/>
    </row>
    <row r="62" spans="1:12">
      <c r="A62" s="54"/>
      <c r="B62" s="54"/>
      <c r="C62" s="55"/>
      <c r="D62" s="54"/>
      <c r="E62" s="56"/>
      <c r="F62" s="89">
        <f t="shared" si="0"/>
        <v>0</v>
      </c>
      <c r="G62" s="68"/>
      <c r="H62" s="59">
        <f t="shared" si="1"/>
        <v>0</v>
      </c>
      <c r="I62" s="68"/>
      <c r="J62" s="69"/>
      <c r="K62" s="79"/>
      <c r="L62" s="54"/>
    </row>
    <row r="63" spans="1:12">
      <c r="A63" s="54"/>
      <c r="B63" s="54"/>
      <c r="C63" s="55"/>
      <c r="D63" s="54"/>
      <c r="E63" s="56"/>
      <c r="F63" s="89">
        <f t="shared" si="0"/>
        <v>0</v>
      </c>
      <c r="G63" s="68"/>
      <c r="H63" s="59">
        <f t="shared" si="1"/>
        <v>0</v>
      </c>
      <c r="I63" s="68"/>
      <c r="J63" s="69"/>
      <c r="K63" s="79"/>
      <c r="L63" s="54"/>
    </row>
    <row r="64" spans="1:12">
      <c r="A64" s="54"/>
      <c r="B64" s="54"/>
      <c r="C64" s="55"/>
      <c r="D64" s="54"/>
      <c r="E64" s="56"/>
      <c r="F64" s="89">
        <f t="shared" si="0"/>
        <v>0</v>
      </c>
      <c r="G64" s="68"/>
      <c r="H64" s="59">
        <f t="shared" si="1"/>
        <v>0</v>
      </c>
      <c r="I64" s="68"/>
      <c r="J64" s="69"/>
      <c r="K64" s="79"/>
      <c r="L64" s="54"/>
    </row>
    <row r="65" spans="1:12">
      <c r="A65" s="54"/>
      <c r="B65" s="54"/>
      <c r="C65" s="55"/>
      <c r="D65" s="54"/>
      <c r="E65" s="56"/>
      <c r="F65" s="89">
        <f t="shared" si="0"/>
        <v>0</v>
      </c>
      <c r="G65" s="68"/>
      <c r="H65" s="59">
        <f t="shared" si="1"/>
        <v>0</v>
      </c>
      <c r="I65" s="68"/>
      <c r="J65" s="69"/>
      <c r="K65" s="79"/>
      <c r="L65" s="54"/>
    </row>
    <row r="66" spans="1:12">
      <c r="A66" s="54"/>
      <c r="B66" s="54"/>
      <c r="C66" s="55"/>
      <c r="D66" s="54"/>
      <c r="E66" s="56"/>
      <c r="F66" s="89">
        <f t="shared" si="0"/>
        <v>0</v>
      </c>
      <c r="G66" s="68"/>
      <c r="H66" s="59">
        <f t="shared" si="1"/>
        <v>0</v>
      </c>
      <c r="I66" s="68"/>
      <c r="J66" s="69"/>
      <c r="K66" s="79"/>
      <c r="L66" s="54"/>
    </row>
    <row r="67" spans="1:12">
      <c r="A67" s="54"/>
      <c r="B67" s="54"/>
      <c r="C67" s="55"/>
      <c r="D67" s="54"/>
      <c r="E67" s="56"/>
      <c r="F67" s="89">
        <f t="shared" si="0"/>
        <v>0</v>
      </c>
      <c r="G67" s="68"/>
      <c r="H67" s="59">
        <f t="shared" si="1"/>
        <v>0</v>
      </c>
      <c r="I67" s="68"/>
      <c r="J67" s="69"/>
      <c r="K67" s="79"/>
      <c r="L67" s="54"/>
    </row>
    <row r="68" spans="1:12">
      <c r="A68" s="54"/>
      <c r="B68" s="54"/>
      <c r="C68" s="55"/>
      <c r="D68" s="54"/>
      <c r="E68" s="56"/>
      <c r="F68" s="89">
        <f t="shared" ref="F68:F100" si="2">IF(A68&lt;&gt;"",$E$1,0)</f>
        <v>0</v>
      </c>
      <c r="G68" s="68"/>
      <c r="H68" s="59">
        <f t="shared" ref="H68:H100" si="3">F68-G68</f>
        <v>0</v>
      </c>
      <c r="I68" s="68"/>
      <c r="J68" s="69"/>
      <c r="K68" s="79"/>
      <c r="L68" s="54"/>
    </row>
    <row r="69" spans="1:12">
      <c r="A69" s="54"/>
      <c r="B69" s="54"/>
      <c r="C69" s="55"/>
      <c r="D69" s="54"/>
      <c r="E69" s="56"/>
      <c r="F69" s="89">
        <f t="shared" si="2"/>
        <v>0</v>
      </c>
      <c r="G69" s="68"/>
      <c r="H69" s="59">
        <f t="shared" si="3"/>
        <v>0</v>
      </c>
      <c r="I69" s="68"/>
      <c r="J69" s="69"/>
      <c r="K69" s="79"/>
      <c r="L69" s="54"/>
    </row>
    <row r="70" spans="1:12">
      <c r="A70" s="54"/>
      <c r="B70" s="54"/>
      <c r="C70" s="55"/>
      <c r="D70" s="54"/>
      <c r="E70" s="56"/>
      <c r="F70" s="89">
        <f t="shared" si="2"/>
        <v>0</v>
      </c>
      <c r="G70" s="68"/>
      <c r="H70" s="59">
        <f t="shared" si="3"/>
        <v>0</v>
      </c>
      <c r="I70" s="68"/>
      <c r="J70" s="69"/>
      <c r="K70" s="79"/>
      <c r="L70" s="54"/>
    </row>
    <row r="71" spans="1:12">
      <c r="A71" s="54"/>
      <c r="B71" s="54"/>
      <c r="C71" s="55"/>
      <c r="D71" s="54"/>
      <c r="E71" s="56"/>
      <c r="F71" s="89">
        <f t="shared" si="2"/>
        <v>0</v>
      </c>
      <c r="G71" s="68"/>
      <c r="H71" s="59">
        <f t="shared" si="3"/>
        <v>0</v>
      </c>
      <c r="I71" s="68"/>
      <c r="J71" s="69"/>
      <c r="K71" s="79"/>
      <c r="L71" s="54"/>
    </row>
    <row r="72" spans="1:12">
      <c r="A72" s="54"/>
      <c r="B72" s="54"/>
      <c r="C72" s="55"/>
      <c r="D72" s="54"/>
      <c r="E72" s="56"/>
      <c r="F72" s="89">
        <f t="shared" si="2"/>
        <v>0</v>
      </c>
      <c r="G72" s="68"/>
      <c r="H72" s="59">
        <f t="shared" si="3"/>
        <v>0</v>
      </c>
      <c r="I72" s="68"/>
      <c r="J72" s="69"/>
      <c r="K72" s="79"/>
      <c r="L72" s="54"/>
    </row>
    <row r="73" spans="1:12">
      <c r="A73" s="54"/>
      <c r="B73" s="54"/>
      <c r="C73" s="55"/>
      <c r="D73" s="54"/>
      <c r="E73" s="56"/>
      <c r="F73" s="89">
        <f t="shared" si="2"/>
        <v>0</v>
      </c>
      <c r="G73" s="68"/>
      <c r="H73" s="59">
        <f t="shared" si="3"/>
        <v>0</v>
      </c>
      <c r="I73" s="68"/>
      <c r="J73" s="69"/>
      <c r="K73" s="79"/>
      <c r="L73" s="54"/>
    </row>
    <row r="74" spans="1:12">
      <c r="A74" s="54"/>
      <c r="B74" s="54"/>
      <c r="C74" s="55"/>
      <c r="D74" s="54"/>
      <c r="E74" s="56"/>
      <c r="F74" s="89">
        <f t="shared" si="2"/>
        <v>0</v>
      </c>
      <c r="G74" s="68"/>
      <c r="H74" s="59">
        <f t="shared" si="3"/>
        <v>0</v>
      </c>
      <c r="I74" s="68"/>
      <c r="J74" s="69"/>
      <c r="K74" s="79"/>
      <c r="L74" s="54"/>
    </row>
    <row r="75" spans="1:12">
      <c r="A75" s="54"/>
      <c r="B75" s="54"/>
      <c r="C75" s="55"/>
      <c r="D75" s="54"/>
      <c r="E75" s="56"/>
      <c r="F75" s="89">
        <f t="shared" si="2"/>
        <v>0</v>
      </c>
      <c r="G75" s="68"/>
      <c r="H75" s="59">
        <f t="shared" si="3"/>
        <v>0</v>
      </c>
      <c r="I75" s="68"/>
      <c r="J75" s="69" t="str">
        <f t="shared" ref="J75:J100" si="4">IF(E75="no","$0","")</f>
        <v/>
      </c>
      <c r="K75" s="79"/>
      <c r="L75" s="54"/>
    </row>
    <row r="76" spans="1:12">
      <c r="A76" s="54"/>
      <c r="B76" s="54"/>
      <c r="C76" s="55"/>
      <c r="D76" s="54"/>
      <c r="E76" s="56"/>
      <c r="F76" s="89">
        <f t="shared" si="2"/>
        <v>0</v>
      </c>
      <c r="G76" s="68"/>
      <c r="H76" s="59">
        <f t="shared" si="3"/>
        <v>0</v>
      </c>
      <c r="I76" s="68"/>
      <c r="J76" s="69" t="str">
        <f t="shared" si="4"/>
        <v/>
      </c>
      <c r="K76" s="79"/>
      <c r="L76" s="54"/>
    </row>
    <row r="77" spans="1:12">
      <c r="A77" s="54"/>
      <c r="B77" s="54"/>
      <c r="C77" s="55"/>
      <c r="D77" s="54"/>
      <c r="E77" s="56"/>
      <c r="F77" s="89">
        <f t="shared" si="2"/>
        <v>0</v>
      </c>
      <c r="G77" s="68"/>
      <c r="H77" s="59">
        <f t="shared" si="3"/>
        <v>0</v>
      </c>
      <c r="I77" s="68"/>
      <c r="J77" s="69" t="str">
        <f t="shared" si="4"/>
        <v/>
      </c>
      <c r="K77" s="79"/>
      <c r="L77" s="54"/>
    </row>
    <row r="78" spans="1:12">
      <c r="A78" s="54"/>
      <c r="B78" s="54"/>
      <c r="C78" s="55"/>
      <c r="D78" s="54"/>
      <c r="E78" s="60"/>
      <c r="F78" s="89">
        <f t="shared" si="2"/>
        <v>0</v>
      </c>
      <c r="G78" s="68"/>
      <c r="H78" s="59">
        <f t="shared" si="3"/>
        <v>0</v>
      </c>
      <c r="I78" s="68"/>
      <c r="J78" s="69" t="str">
        <f t="shared" si="4"/>
        <v/>
      </c>
      <c r="K78" s="79"/>
      <c r="L78" s="54"/>
    </row>
    <row r="79" spans="1:12">
      <c r="A79" s="54"/>
      <c r="B79" s="54"/>
      <c r="C79" s="55"/>
      <c r="D79" s="54"/>
      <c r="E79" s="60"/>
      <c r="F79" s="89">
        <f t="shared" si="2"/>
        <v>0</v>
      </c>
      <c r="G79" s="68"/>
      <c r="H79" s="59">
        <f t="shared" si="3"/>
        <v>0</v>
      </c>
      <c r="I79" s="68"/>
      <c r="J79" s="69" t="str">
        <f t="shared" si="4"/>
        <v/>
      </c>
      <c r="K79" s="79"/>
      <c r="L79" s="54"/>
    </row>
    <row r="80" spans="1:12">
      <c r="A80" s="54"/>
      <c r="B80" s="54"/>
      <c r="C80" s="55"/>
      <c r="D80" s="54"/>
      <c r="E80" s="60"/>
      <c r="F80" s="89">
        <f t="shared" si="2"/>
        <v>0</v>
      </c>
      <c r="G80" s="68"/>
      <c r="H80" s="59">
        <f t="shared" si="3"/>
        <v>0</v>
      </c>
      <c r="I80" s="68"/>
      <c r="J80" s="69" t="str">
        <f t="shared" si="4"/>
        <v/>
      </c>
      <c r="K80" s="79"/>
      <c r="L80" s="54"/>
    </row>
    <row r="81" spans="1:12">
      <c r="A81" s="54"/>
      <c r="B81" s="54"/>
      <c r="C81" s="55"/>
      <c r="D81" s="54"/>
      <c r="E81" s="56"/>
      <c r="F81" s="89">
        <f t="shared" si="2"/>
        <v>0</v>
      </c>
      <c r="G81" s="68"/>
      <c r="H81" s="59">
        <f t="shared" si="3"/>
        <v>0</v>
      </c>
      <c r="I81" s="68"/>
      <c r="J81" s="69" t="str">
        <f t="shared" si="4"/>
        <v/>
      </c>
      <c r="K81" s="79"/>
      <c r="L81" s="54"/>
    </row>
    <row r="82" spans="1:12">
      <c r="A82" s="54"/>
      <c r="B82" s="54"/>
      <c r="C82" s="55"/>
      <c r="D82" s="54"/>
      <c r="E82" s="56"/>
      <c r="F82" s="89">
        <f t="shared" si="2"/>
        <v>0</v>
      </c>
      <c r="G82" s="68"/>
      <c r="H82" s="59">
        <f t="shared" si="3"/>
        <v>0</v>
      </c>
      <c r="I82" s="68"/>
      <c r="J82" s="69" t="str">
        <f t="shared" si="4"/>
        <v/>
      </c>
      <c r="K82" s="79"/>
      <c r="L82" s="54"/>
    </row>
    <row r="83" spans="1:12">
      <c r="A83" s="54"/>
      <c r="B83" s="54"/>
      <c r="C83" s="55"/>
      <c r="D83" s="54"/>
      <c r="E83" s="56"/>
      <c r="F83" s="89">
        <f t="shared" si="2"/>
        <v>0</v>
      </c>
      <c r="G83" s="68"/>
      <c r="H83" s="59">
        <f t="shared" si="3"/>
        <v>0</v>
      </c>
      <c r="I83" s="68"/>
      <c r="J83" s="69" t="str">
        <f t="shared" si="4"/>
        <v/>
      </c>
      <c r="K83" s="79"/>
      <c r="L83" s="54"/>
    </row>
    <row r="84" spans="1:12">
      <c r="A84" s="54"/>
      <c r="B84" s="54"/>
      <c r="C84" s="55"/>
      <c r="D84" s="54"/>
      <c r="E84" s="56"/>
      <c r="F84" s="89">
        <f t="shared" si="2"/>
        <v>0</v>
      </c>
      <c r="G84" s="68"/>
      <c r="H84" s="59">
        <f t="shared" si="3"/>
        <v>0</v>
      </c>
      <c r="I84" s="68"/>
      <c r="J84" s="69" t="str">
        <f t="shared" si="4"/>
        <v/>
      </c>
      <c r="K84" s="79"/>
      <c r="L84" s="54"/>
    </row>
    <row r="85" spans="1:12">
      <c r="A85" s="54"/>
      <c r="B85" s="54"/>
      <c r="C85" s="55"/>
      <c r="D85" s="54"/>
      <c r="E85" s="56"/>
      <c r="F85" s="89">
        <f t="shared" si="2"/>
        <v>0</v>
      </c>
      <c r="G85" s="68"/>
      <c r="H85" s="59">
        <f t="shared" si="3"/>
        <v>0</v>
      </c>
      <c r="I85" s="68"/>
      <c r="J85" s="69" t="str">
        <f t="shared" si="4"/>
        <v/>
      </c>
      <c r="K85" s="79"/>
      <c r="L85" s="54"/>
    </row>
    <row r="86" spans="1:12">
      <c r="A86" s="54"/>
      <c r="B86" s="54"/>
      <c r="C86" s="55"/>
      <c r="D86" s="54"/>
      <c r="E86" s="56"/>
      <c r="F86" s="89">
        <f t="shared" si="2"/>
        <v>0</v>
      </c>
      <c r="G86" s="68"/>
      <c r="H86" s="59">
        <f t="shared" si="3"/>
        <v>0</v>
      </c>
      <c r="I86" s="68"/>
      <c r="J86" s="69"/>
      <c r="K86" s="79"/>
      <c r="L86" s="54"/>
    </row>
    <row r="87" spans="1:12">
      <c r="A87" s="54"/>
      <c r="B87" s="54"/>
      <c r="C87" s="55"/>
      <c r="D87" s="54"/>
      <c r="E87" s="56"/>
      <c r="F87" s="89">
        <f t="shared" si="2"/>
        <v>0</v>
      </c>
      <c r="G87" s="68"/>
      <c r="H87" s="59">
        <f t="shared" si="3"/>
        <v>0</v>
      </c>
      <c r="I87" s="68"/>
      <c r="J87" s="69"/>
      <c r="K87" s="79"/>
      <c r="L87" s="54"/>
    </row>
    <row r="88" spans="1:12">
      <c r="A88" s="54"/>
      <c r="B88" s="54"/>
      <c r="C88" s="55"/>
      <c r="D88" s="54"/>
      <c r="E88" s="56"/>
      <c r="F88" s="89">
        <f t="shared" si="2"/>
        <v>0</v>
      </c>
      <c r="G88" s="68"/>
      <c r="H88" s="59">
        <f t="shared" si="3"/>
        <v>0</v>
      </c>
      <c r="I88" s="68"/>
      <c r="J88" s="69"/>
      <c r="K88" s="79"/>
      <c r="L88" s="54"/>
    </row>
    <row r="89" spans="1:12">
      <c r="A89" s="54"/>
      <c r="B89" s="54"/>
      <c r="C89" s="55"/>
      <c r="D89" s="54"/>
      <c r="E89" s="56"/>
      <c r="F89" s="89">
        <f t="shared" si="2"/>
        <v>0</v>
      </c>
      <c r="G89" s="68"/>
      <c r="H89" s="59">
        <f t="shared" si="3"/>
        <v>0</v>
      </c>
      <c r="I89" s="68"/>
      <c r="J89" s="69"/>
      <c r="K89" s="79"/>
      <c r="L89" s="54"/>
    </row>
    <row r="90" spans="1:12">
      <c r="A90" s="54"/>
      <c r="B90" s="54"/>
      <c r="C90" s="55"/>
      <c r="D90" s="54"/>
      <c r="E90" s="56"/>
      <c r="F90" s="89">
        <f t="shared" si="2"/>
        <v>0</v>
      </c>
      <c r="G90" s="68"/>
      <c r="H90" s="59">
        <f t="shared" si="3"/>
        <v>0</v>
      </c>
      <c r="I90" s="68"/>
      <c r="J90" s="69"/>
      <c r="K90" s="79"/>
      <c r="L90" s="54"/>
    </row>
    <row r="91" spans="1:12">
      <c r="A91" s="54"/>
      <c r="B91" s="54"/>
      <c r="C91" s="55"/>
      <c r="D91" s="54"/>
      <c r="E91" s="56"/>
      <c r="F91" s="89">
        <f t="shared" si="2"/>
        <v>0</v>
      </c>
      <c r="G91" s="68"/>
      <c r="H91" s="59">
        <f t="shared" si="3"/>
        <v>0</v>
      </c>
      <c r="I91" s="68"/>
      <c r="J91" s="69" t="str">
        <f t="shared" si="4"/>
        <v/>
      </c>
      <c r="K91" s="79"/>
      <c r="L91" s="54"/>
    </row>
    <row r="92" spans="1:12">
      <c r="A92" s="54"/>
      <c r="B92" s="54"/>
      <c r="C92" s="55"/>
      <c r="D92" s="54"/>
      <c r="E92" s="56"/>
      <c r="F92" s="89">
        <f t="shared" si="2"/>
        <v>0</v>
      </c>
      <c r="G92" s="68"/>
      <c r="H92" s="59">
        <f t="shared" si="3"/>
        <v>0</v>
      </c>
      <c r="I92" s="68"/>
      <c r="J92" s="69" t="str">
        <f t="shared" si="4"/>
        <v/>
      </c>
      <c r="K92" s="79"/>
      <c r="L92" s="54"/>
    </row>
    <row r="93" spans="1:12">
      <c r="A93" s="54"/>
      <c r="B93" s="54"/>
      <c r="C93" s="55"/>
      <c r="D93" s="54"/>
      <c r="E93" s="56"/>
      <c r="F93" s="89">
        <f t="shared" si="2"/>
        <v>0</v>
      </c>
      <c r="G93" s="68"/>
      <c r="H93" s="59">
        <f t="shared" si="3"/>
        <v>0</v>
      </c>
      <c r="I93" s="68"/>
      <c r="J93" s="69" t="str">
        <f t="shared" si="4"/>
        <v/>
      </c>
      <c r="K93" s="79"/>
      <c r="L93" s="54"/>
    </row>
    <row r="94" spans="1:12">
      <c r="A94" s="54"/>
      <c r="B94" s="54"/>
      <c r="C94" s="55"/>
      <c r="D94" s="54"/>
      <c r="E94" s="56"/>
      <c r="F94" s="89">
        <f t="shared" si="2"/>
        <v>0</v>
      </c>
      <c r="G94" s="68"/>
      <c r="H94" s="59">
        <f t="shared" si="3"/>
        <v>0</v>
      </c>
      <c r="I94" s="68"/>
      <c r="J94" s="69" t="str">
        <f t="shared" si="4"/>
        <v/>
      </c>
      <c r="K94" s="79"/>
      <c r="L94" s="54"/>
    </row>
    <row r="95" spans="1:12">
      <c r="A95" s="54"/>
      <c r="B95" s="54"/>
      <c r="C95" s="55"/>
      <c r="D95" s="54"/>
      <c r="E95" s="56"/>
      <c r="F95" s="89">
        <f t="shared" si="2"/>
        <v>0</v>
      </c>
      <c r="G95" s="68"/>
      <c r="H95" s="59">
        <f t="shared" si="3"/>
        <v>0</v>
      </c>
      <c r="I95" s="68"/>
      <c r="J95" s="69" t="str">
        <f t="shared" si="4"/>
        <v/>
      </c>
      <c r="K95" s="79"/>
      <c r="L95" s="54"/>
    </row>
    <row r="96" spans="1:12">
      <c r="A96" s="54"/>
      <c r="B96" s="54"/>
      <c r="C96" s="55"/>
      <c r="D96" s="54"/>
      <c r="E96" s="56"/>
      <c r="F96" s="89">
        <f t="shared" si="2"/>
        <v>0</v>
      </c>
      <c r="G96" s="68"/>
      <c r="H96" s="59">
        <f t="shared" si="3"/>
        <v>0</v>
      </c>
      <c r="I96" s="68"/>
      <c r="J96" s="69" t="str">
        <f t="shared" si="4"/>
        <v/>
      </c>
      <c r="K96" s="79"/>
      <c r="L96" s="54"/>
    </row>
    <row r="97" spans="1:12">
      <c r="A97" s="54"/>
      <c r="B97" s="54"/>
      <c r="C97" s="55"/>
      <c r="D97" s="54"/>
      <c r="E97" s="56"/>
      <c r="F97" s="89">
        <f t="shared" si="2"/>
        <v>0</v>
      </c>
      <c r="G97" s="68"/>
      <c r="H97" s="59">
        <f t="shared" si="3"/>
        <v>0</v>
      </c>
      <c r="I97" s="68"/>
      <c r="J97" s="69"/>
      <c r="K97" s="79"/>
      <c r="L97" s="54"/>
    </row>
    <row r="98" spans="1:12">
      <c r="A98" s="54"/>
      <c r="B98" s="54"/>
      <c r="C98" s="55"/>
      <c r="D98" s="54"/>
      <c r="E98" s="56"/>
      <c r="F98" s="89">
        <f t="shared" si="2"/>
        <v>0</v>
      </c>
      <c r="G98" s="68"/>
      <c r="H98" s="59">
        <f t="shared" si="3"/>
        <v>0</v>
      </c>
      <c r="I98" s="68"/>
      <c r="J98" s="69" t="str">
        <f t="shared" si="4"/>
        <v/>
      </c>
      <c r="K98" s="79"/>
      <c r="L98" s="54"/>
    </row>
    <row r="99" spans="1:12">
      <c r="A99" s="54"/>
      <c r="B99" s="54"/>
      <c r="C99" s="55"/>
      <c r="D99" s="54"/>
      <c r="E99" s="56"/>
      <c r="F99" s="89">
        <f t="shared" si="2"/>
        <v>0</v>
      </c>
      <c r="G99" s="68"/>
      <c r="H99" s="59">
        <f t="shared" si="3"/>
        <v>0</v>
      </c>
      <c r="I99" s="68"/>
      <c r="J99" s="69" t="str">
        <f t="shared" si="4"/>
        <v/>
      </c>
      <c r="K99" s="79"/>
      <c r="L99" s="54"/>
    </row>
    <row r="100" spans="1:12">
      <c r="A100" s="54"/>
      <c r="B100" s="54"/>
      <c r="C100" s="55"/>
      <c r="D100" s="54"/>
      <c r="E100" s="56"/>
      <c r="F100" s="89">
        <f t="shared" si="2"/>
        <v>0</v>
      </c>
      <c r="G100" s="68"/>
      <c r="H100" s="59">
        <f t="shared" si="3"/>
        <v>0</v>
      </c>
      <c r="I100" s="68"/>
      <c r="J100" s="69" t="str">
        <f t="shared" si="4"/>
        <v/>
      </c>
      <c r="K100" s="79"/>
      <c r="L100" s="54"/>
    </row>
    <row r="101" spans="1:12" ht="18.75">
      <c r="A101" s="57" t="s">
        <v>34</v>
      </c>
      <c r="B101" s="20"/>
      <c r="C101" s="20"/>
      <c r="D101" s="20"/>
      <c r="E101" s="21"/>
      <c r="F101" s="70"/>
      <c r="G101" s="70"/>
      <c r="H101" s="70"/>
      <c r="I101" s="70"/>
      <c r="J101" s="71"/>
      <c r="K101" s="71"/>
      <c r="L101" s="22"/>
    </row>
    <row r="102" spans="1:12">
      <c r="A102" s="9" t="s">
        <v>35</v>
      </c>
      <c r="E102" s="23">
        <f>COUNTA(E3:E101)</f>
        <v>0</v>
      </c>
      <c r="F102" s="87">
        <f>SUM(F3:F101)</f>
        <v>0</v>
      </c>
      <c r="G102" s="72">
        <f>SUM(G3:G101)</f>
        <v>0</v>
      </c>
      <c r="H102" s="87">
        <f>SUM(H3:H101)</f>
        <v>0</v>
      </c>
      <c r="I102" s="72">
        <f>SUM(I3:I101)</f>
        <v>0</v>
      </c>
      <c r="J102" s="73">
        <f>SUM(J3:J101)</f>
        <v>0</v>
      </c>
      <c r="K102" s="80">
        <f>SUM(K3:K100)</f>
        <v>0</v>
      </c>
    </row>
    <row r="103" spans="1:12">
      <c r="A103" s="9"/>
      <c r="E103" s="27"/>
      <c r="F103" s="28"/>
      <c r="G103" s="28"/>
      <c r="H103" s="28"/>
      <c r="I103" s="28"/>
      <c r="J103" s="64"/>
      <c r="K103" s="64"/>
    </row>
    <row r="104" spans="1:12">
      <c r="A104" s="42" t="s">
        <v>36</v>
      </c>
      <c r="B104" s="36"/>
      <c r="F104" s="17"/>
      <c r="G104" s="17"/>
      <c r="H104" s="17"/>
      <c r="I104" s="13"/>
      <c r="J104" s="65"/>
      <c r="K104" s="65"/>
    </row>
    <row r="105" spans="1:12">
      <c r="A105" s="62" t="s">
        <v>37</v>
      </c>
      <c r="B105" s="74"/>
      <c r="C105" s="24"/>
      <c r="D105" s="24"/>
      <c r="E105" s="5"/>
      <c r="F105"/>
      <c r="G105"/>
      <c r="H105"/>
      <c r="I105"/>
      <c r="J105" s="8"/>
      <c r="K105" s="8"/>
    </row>
    <row r="106" spans="1:12">
      <c r="A106" s="43" t="s">
        <v>38</v>
      </c>
      <c r="B106" s="75" cm="1">
        <f t="array" ref="B106:C106">I102:J102</f>
        <v>0</v>
      </c>
      <c r="C106" s="78">
        <v>0</v>
      </c>
      <c r="D106" s="24"/>
      <c r="E106" s="5"/>
      <c r="F106"/>
      <c r="G106"/>
      <c r="H106"/>
      <c r="I106"/>
      <c r="J106" s="8"/>
      <c r="K106" s="8"/>
    </row>
    <row r="107" spans="1:12" ht="16.5" thickBot="1">
      <c r="A107" s="44" t="s">
        <v>39</v>
      </c>
      <c r="B107" s="76">
        <f>B105-B106</f>
        <v>0</v>
      </c>
      <c r="C107" s="24"/>
      <c r="D107" s="24"/>
      <c r="E107" s="6"/>
      <c r="F107"/>
      <c r="G107"/>
      <c r="H107"/>
      <c r="I107"/>
      <c r="J107" s="8"/>
      <c r="K107" s="8"/>
    </row>
    <row r="108" spans="1:12" ht="42.75" customHeight="1">
      <c r="A108" s="67" t="s">
        <v>40</v>
      </c>
      <c r="B108" s="61"/>
      <c r="C108" s="8"/>
      <c r="D108" s="16"/>
      <c r="E108" s="16"/>
      <c r="F108" s="12"/>
      <c r="G108"/>
      <c r="H108"/>
      <c r="I108"/>
      <c r="J108" s="8"/>
      <c r="K108" s="8"/>
    </row>
    <row r="109" spans="1:12">
      <c r="A109" s="92" t="s">
        <v>41</v>
      </c>
      <c r="B109" s="93"/>
      <c r="C109" s="8"/>
      <c r="D109" s="16"/>
      <c r="E109" s="16"/>
      <c r="F109" s="12"/>
      <c r="G109"/>
      <c r="H109"/>
      <c r="I109"/>
      <c r="J109" s="8"/>
      <c r="K109" s="8"/>
    </row>
    <row r="110" spans="1:12" ht="32.25" customHeight="1">
      <c r="A110" s="114" t="s">
        <v>42</v>
      </c>
      <c r="B110" s="114"/>
      <c r="C110" s="8"/>
      <c r="D110" s="16"/>
      <c r="E110" s="16"/>
      <c r="F110" s="12"/>
      <c r="G110"/>
      <c r="H110"/>
      <c r="I110"/>
      <c r="J110" s="8"/>
      <c r="K110" s="8"/>
    </row>
    <row r="111" spans="1:12">
      <c r="A111" s="26"/>
      <c r="B111" s="8"/>
      <c r="C111" s="8"/>
      <c r="D111" s="16"/>
      <c r="E111" s="16"/>
      <c r="F111" s="12"/>
      <c r="G111"/>
      <c r="H111"/>
      <c r="I111"/>
      <c r="J111" s="8"/>
      <c r="K111" s="8"/>
    </row>
    <row r="112" spans="1:12" ht="16.5" thickBot="1">
      <c r="A112" s="9" t="s">
        <v>43</v>
      </c>
    </row>
    <row r="113" spans="1:12" ht="15.75" customHeight="1">
      <c r="A113" s="112" t="s">
        <v>44</v>
      </c>
      <c r="B113" s="113"/>
      <c r="F113"/>
      <c r="G113"/>
      <c r="H113"/>
      <c r="I113"/>
      <c r="J113" s="8"/>
      <c r="K113" s="8"/>
    </row>
    <row r="114" spans="1:12">
      <c r="A114" s="45" t="s">
        <v>45</v>
      </c>
      <c r="B114" s="46">
        <f>COUNTIF(E3:E100,"Yes")</f>
        <v>0</v>
      </c>
      <c r="F114" s="18"/>
      <c r="G114" s="18"/>
      <c r="H114" s="14"/>
      <c r="I114"/>
      <c r="J114" s="8"/>
      <c r="K114" s="8"/>
    </row>
    <row r="115" spans="1:12" ht="16.5" thickBot="1">
      <c r="A115" s="45" t="s">
        <v>46</v>
      </c>
      <c r="B115" s="47">
        <f>COUNTIF(E3:E100,"No")</f>
        <v>0</v>
      </c>
      <c r="F115" s="18"/>
      <c r="G115" s="18"/>
      <c r="H115" s="14"/>
      <c r="I115"/>
      <c r="J115" s="8"/>
      <c r="K115" s="8"/>
    </row>
    <row r="116" spans="1:12" ht="17.25" thickTop="1" thickBot="1">
      <c r="A116" s="48" t="s">
        <v>47</v>
      </c>
      <c r="B116" s="49">
        <f>SUM(B114:B115)</f>
        <v>0</v>
      </c>
      <c r="C116" s="9" t="s">
        <v>48</v>
      </c>
      <c r="G116" s="19"/>
      <c r="H116" s="15"/>
    </row>
    <row r="118" spans="1:12" ht="19.899999999999999" customHeight="1">
      <c r="A118" s="50" t="s">
        <v>49</v>
      </c>
      <c r="B118" s="51">
        <f>SUMIF(E:E,"Yes",H:H)</f>
        <v>0</v>
      </c>
      <c r="C118" s="9"/>
      <c r="D118" s="7"/>
      <c r="E118" s="16"/>
      <c r="G118" s="12"/>
      <c r="H118" s="10"/>
      <c r="I118"/>
      <c r="J118" s="8"/>
      <c r="K118" s="8"/>
    </row>
    <row r="119" spans="1:12" ht="19.899999999999999" customHeight="1" thickBot="1">
      <c r="A119" s="52" t="s">
        <v>50</v>
      </c>
      <c r="B119" s="53">
        <f>SUMIF(E:E,"Yes",I:I)</f>
        <v>0</v>
      </c>
      <c r="C119" s="9"/>
      <c r="D119" s="7"/>
      <c r="E119" s="16"/>
      <c r="G119" s="12"/>
      <c r="H119" s="10"/>
      <c r="I119"/>
      <c r="J119" s="8"/>
      <c r="K119" s="8"/>
    </row>
    <row r="120" spans="1:12" ht="15.75" customHeight="1" thickBot="1"/>
    <row r="121" spans="1:12" ht="16.5" hidden="1" thickBot="1">
      <c r="A121" s="29" t="s">
        <v>51</v>
      </c>
      <c r="B121" s="30">
        <f>SUMIF(E:E,"No",H:H)</f>
        <v>0</v>
      </c>
    </row>
    <row r="122" spans="1:12" ht="16.5" hidden="1" thickBot="1">
      <c r="A122" s="29" t="s">
        <v>52</v>
      </c>
      <c r="B122" s="30">
        <f>SUMIF(E:E,"No",I:I)</f>
        <v>0</v>
      </c>
    </row>
    <row r="123" spans="1:12" ht="15.75" customHeight="1">
      <c r="A123" s="39" t="s">
        <v>1</v>
      </c>
      <c r="B123" s="102" t="str">
        <f>Instructions!B4</f>
        <v>Date</v>
      </c>
      <c r="C123" s="102"/>
      <c r="D123" s="103"/>
      <c r="E123" s="7"/>
    </row>
    <row r="124" spans="1:12" ht="15.75" customHeight="1">
      <c r="A124" s="40" t="s">
        <v>2</v>
      </c>
      <c r="B124" s="104" t="str">
        <f>Instructions!B5</f>
        <v>XYZ School</v>
      </c>
      <c r="C124" s="104"/>
      <c r="D124" s="105"/>
      <c r="E124" s="7"/>
    </row>
    <row r="125" spans="1:12" ht="15.75" customHeight="1" thickBot="1">
      <c r="A125" s="41" t="s">
        <v>4</v>
      </c>
      <c r="B125" s="108" t="str">
        <f>Instructions!B6</f>
        <v>XYZ Address, City</v>
      </c>
      <c r="C125" s="108"/>
      <c r="D125" s="109"/>
      <c r="E125" s="7"/>
      <c r="I125" s="25"/>
      <c r="J125" s="66"/>
      <c r="K125" s="66"/>
      <c r="L125" s="25"/>
    </row>
    <row r="202" spans="1:1" ht="15.75" customHeight="1">
      <c r="A202" s="88">
        <v>0</v>
      </c>
    </row>
  </sheetData>
  <autoFilter ref="A2:P2" xr:uid="{00000000-0009-0000-0000-000001000000}"/>
  <mergeCells count="8">
    <mergeCell ref="B124:D124"/>
    <mergeCell ref="B125:D125"/>
    <mergeCell ref="A1:B1"/>
    <mergeCell ref="C1:D1"/>
    <mergeCell ref="F1:H1"/>
    <mergeCell ref="A113:B113"/>
    <mergeCell ref="B123:D123"/>
    <mergeCell ref="A110:B110"/>
  </mergeCells>
  <dataValidations count="1">
    <dataValidation type="list" allowBlank="1" showInputMessage="1" showErrorMessage="1" sqref="E3:E100" xr:uid="{00000000-0002-0000-0100-000000000000}">
      <formula1>"Yes,No"</formula1>
    </dataValidation>
  </dataValidations>
  <pageMargins left="0" right="0" top="0.25" bottom="0.5" header="0.3" footer="0"/>
  <pageSetup scale="57" fitToHeight="0" orientation="landscape" r:id="rId1"/>
  <headerFooter>
    <oddFooter>&amp;C&amp;P of &amp;N&amp;R&amp;8Version 2.27.2024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f9fbe8da-0fca-4ed0-b598-d674240fae7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393A8D6C28E224D813302DDC9240779" ma:contentTypeVersion="18" ma:contentTypeDescription="Create a new document." ma:contentTypeScope="" ma:versionID="7dcdb43bfe8d29aa4b2d51e46a29f4b0">
  <xsd:schema xmlns:xsd="http://www.w3.org/2001/XMLSchema" xmlns:xs="http://www.w3.org/2001/XMLSchema" xmlns:p="http://schemas.microsoft.com/office/2006/metadata/properties" xmlns:ns3="f9fbe8da-0fca-4ed0-b598-d674240fae7b" xmlns:ns4="ca1971a9-4dc4-4329-8248-d77d5e08212d" targetNamespace="http://schemas.microsoft.com/office/2006/metadata/properties" ma:root="true" ma:fieldsID="2873a8a758f2822929e1f29b580b332a" ns3:_="" ns4:_="">
    <xsd:import namespace="f9fbe8da-0fca-4ed0-b598-d674240fae7b"/>
    <xsd:import namespace="ca1971a9-4dc4-4329-8248-d77d5e08212d"/>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OCR"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fbe8da-0fca-4ed0-b598-d674240fae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1971a9-4dc4-4329-8248-d77d5e08212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B74B44-8954-4FAF-A1B6-8835846FDEE0}"/>
</file>

<file path=customXml/itemProps2.xml><?xml version="1.0" encoding="utf-8"?>
<ds:datastoreItem xmlns:ds="http://schemas.openxmlformats.org/officeDocument/2006/customXml" ds:itemID="{8647C692-E879-4B1B-8481-8A5E58911638}"/>
</file>

<file path=customXml/itemProps3.xml><?xml version="1.0" encoding="utf-8"?>
<ds:datastoreItem xmlns:ds="http://schemas.openxmlformats.org/officeDocument/2006/customXml" ds:itemID="{D5E0C932-9554-4155-BE27-A2A0256449A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
  <cp:revision/>
  <dcterms:created xsi:type="dcterms:W3CDTF">2022-07-20T17:47:54Z</dcterms:created>
  <dcterms:modified xsi:type="dcterms:W3CDTF">2026-05-26T14:38:30Z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0x010100B393A8D6C28E224D813302DDC9240779</vt:lpwstr>
  </property>
</Properties>
</file>