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berts\OneDrive - Catholic Diocese of Cleveland\CCF\Angel Scholarship Fund\Distributions\2024\"/>
    </mc:Choice>
  </mc:AlternateContent>
  <xr:revisionPtr revIDLastSave="0" documentId="8_{AED8D773-A602-427A-8ED1-D2B51FE5253F}" xr6:coauthVersionLast="47" xr6:coauthVersionMax="47" xr10:uidLastSave="{00000000-0000-0000-0000-000000000000}"/>
  <bookViews>
    <workbookView xWindow="0" yWindow="0" windowWidth="23040" windowHeight="9192" firstSheet="1" activeTab="1" xr2:uid="{00000000-000D-0000-FFFF-FFFF00000000}"/>
  </bookViews>
  <sheets>
    <sheet name="Instructions" sheetId="2" r:id="rId1"/>
    <sheet name="Recommended Awards Template" sheetId="5" r:id="rId2"/>
  </sheets>
  <definedNames>
    <definedName name="_xlnm._FilterDatabase" localSheetId="1" hidden="1">'Recommended Awards Template'!$A$2:$O$2</definedName>
    <definedName name="Award" localSheetId="1">'Recommended Awards Template'!$F$29</definedName>
    <definedName name="Award">#REF!</definedName>
    <definedName name="_xlnm.Print_Area" localSheetId="0">Instructions!$A$1:$E$34</definedName>
    <definedName name="_xlnm.Print_Area" localSheetId="1">'Recommended Awards Template'!$A$1:$K$44</definedName>
    <definedName name="_xlnm.Print_Titles" localSheetId="1">'Recommended Awards Template'!$1:$2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5" l="1"/>
  <c r="J3" i="5"/>
  <c r="H4" i="5"/>
  <c r="H5" i="5"/>
  <c r="H6" i="5"/>
  <c r="H7" i="5"/>
  <c r="J7" i="5"/>
  <c r="H8" i="5"/>
  <c r="J8" i="5"/>
  <c r="B48" i="5"/>
  <c r="B49" i="5"/>
  <c r="J27" i="5"/>
  <c r="J26" i="5"/>
  <c r="J25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4" i="5"/>
  <c r="F5" i="5"/>
  <c r="F6" i="5"/>
  <c r="F7" i="5"/>
  <c r="F8" i="5"/>
  <c r="F9" i="5"/>
  <c r="F3" i="5"/>
  <c r="H11" i="5"/>
  <c r="H12" i="5"/>
  <c r="B39" i="5"/>
  <c r="B40" i="5"/>
  <c r="J29" i="5"/>
  <c r="B50" i="5" l="1"/>
  <c r="I29" i="5"/>
  <c r="G29" i="5"/>
  <c r="E29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0" i="5"/>
  <c r="H9" i="5"/>
  <c r="B33" i="5" l="1" a="1"/>
  <c r="B33" i="5" s="1"/>
  <c r="C27" i="2" s="1"/>
  <c r="B46" i="5"/>
  <c r="H14" i="5"/>
  <c r="B34" i="5"/>
  <c r="F29" i="5"/>
  <c r="B47" i="5"/>
  <c r="B44" i="5"/>
  <c r="B41" i="5" l="1"/>
  <c r="B43" i="5"/>
  <c r="H29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<sst xmlns="http://schemas.openxmlformats.org/spreadsheetml/2006/main" count="54" uniqueCount="49">
  <si>
    <t>Angel Scholarship Fund Recommended Recipients</t>
  </si>
  <si>
    <t>Date</t>
  </si>
  <si>
    <t>School Name</t>
  </si>
  <si>
    <t>XYZ School</t>
  </si>
  <si>
    <t>Address, City</t>
  </si>
  <si>
    <t>XYZ Address, City</t>
  </si>
  <si>
    <t>School Year</t>
  </si>
  <si>
    <t>2025-2026</t>
  </si>
  <si>
    <t xml:space="preserve">I certify that the Angel Scholarship award recommendations will be used for the purpose of student tuition assistance and/or registration/enrollment fees, prioritizing low income level at less than 300% of poverty level and awarded in an equitable manner.  </t>
  </si>
  <si>
    <t>Total Recommended Award $</t>
  </si>
  <si>
    <t>Submitted by:</t>
  </si>
  <si>
    <t>Name</t>
  </si>
  <si>
    <t>Title</t>
  </si>
  <si>
    <t>Email Address</t>
  </si>
  <si>
    <t>Phone / Extension</t>
  </si>
  <si>
    <r>
      <rPr>
        <b/>
        <sz val="18"/>
        <color rgb="FFC00000"/>
        <rFont val="Calibri"/>
        <scheme val="minor"/>
      </rPr>
      <t>Save this file as: "</t>
    </r>
    <r>
      <rPr>
        <b/>
        <i/>
        <sz val="18"/>
        <color rgb="FFC00000"/>
        <rFont val="Calibri"/>
        <scheme val="minor"/>
      </rPr>
      <t>School Name</t>
    </r>
    <r>
      <rPr>
        <b/>
        <sz val="18"/>
        <color rgb="FFC00000"/>
        <rFont val="Calibri"/>
        <scheme val="minor"/>
      </rPr>
      <t xml:space="preserve"> ASF 25.26"</t>
    </r>
  </si>
  <si>
    <t xml:space="preserve">Once Recommended Awards Template is completed, 
email to asf@dioceseofcleveland.org </t>
  </si>
  <si>
    <t>DEADLINE: SEPTEMBER 1, 2025</t>
  </si>
  <si>
    <t>Recommended Angel Scholarship Awards School Year: 2025-2026</t>
  </si>
  <si>
    <t>PLEASE PROVIDE YOUR SCHOOL'S 2025-2026 TUITION RATE:</t>
  </si>
  <si>
    <t>PLEASE PROVIDE YOUR SCHOOL'S 2025-2026 REGISTRATION/ENROLLMENT FEE:</t>
  </si>
  <si>
    <t>Student First Name</t>
  </si>
  <si>
    <t>Student Last Name</t>
  </si>
  <si>
    <t>Grade</t>
  </si>
  <si>
    <t>Parent Name</t>
  </si>
  <si>
    <t xml:space="preserve"> Less than 300% of Poverty Level?         Yes / No</t>
  </si>
  <si>
    <t>Tuition $ 2025-2026</t>
  </si>
  <si>
    <t>State Scholarship Amount $</t>
  </si>
  <si>
    <t>Gap $ (Tuition minus State Scholarship)</t>
  </si>
  <si>
    <t>Recommended Award $ for Tuition</t>
  </si>
  <si>
    <t>Recommended Award $ for Registration (only for below 300%)</t>
  </si>
  <si>
    <t>Comments / Justification</t>
  </si>
  <si>
    <t xml:space="preserve">Insert Additional Rows Above as Necessary  </t>
  </si>
  <si>
    <t>TOTALS</t>
  </si>
  <si>
    <t>RECOMMENDATION SUMMARY</t>
  </si>
  <si>
    <t>TOTAL AVAILABLE FOR 2025/2026*</t>
  </si>
  <si>
    <t>Less: Recommended Award $ (above):</t>
  </si>
  <si>
    <t>ASF $ Carryforward:</t>
  </si>
  <si>
    <t xml:space="preserve">*Total Available for 2025/2026 amount will be mailed to Pastors/School Leaders in June 2025 </t>
  </si>
  <si>
    <t>LOW-INCOME PRIORITY SUMMARY</t>
  </si>
  <si>
    <t>&lt; 300% of Poverty Level</t>
  </si>
  <si>
    <t>Yes</t>
  </si>
  <si>
    <t>No</t>
  </si>
  <si>
    <t>Total</t>
  </si>
  <si>
    <t>(Must agree with Column E total)</t>
  </si>
  <si>
    <t>&lt; 300% AGGREGATE GAP $</t>
  </si>
  <si>
    <t>&lt; 300% AGGREGATE REC. AWARD $</t>
  </si>
  <si>
    <t>&gt;= 300% AGGREGATE GAP $</t>
  </si>
  <si>
    <t>&gt;=300% AGGREGATE REC. AWARD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</si>
</sst>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  <numFmt numFmtId="166" formatCode="_([$$-409]* #,##0_);_([$$-409]* \(#,##0\);_([$$-409]* &quot;-&quot;??_);_(@_)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</font>
    <font>
      <sz val="12"/>
      <color rgb="FF000000"/>
      <name val="Calibri"/>
      <family val="2"/>
      <scheme val="minor"/>
    </font>
    <font>
      <b/>
      <sz val="14"/>
      <color rgb="FFC00000"/>
      <name val="Calibri"/>
      <family val="2"/>
    </font>
    <font>
      <sz val="11"/>
      <color rgb="FF000000"/>
      <name val="Calibri"/>
      <family val="2"/>
      <charset val="1"/>
    </font>
    <font>
      <b/>
      <i/>
      <sz val="11"/>
      <color theme="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rgb="FFC00000"/>
      <name val="Calibri"/>
      <scheme val="minor"/>
    </font>
    <font>
      <b/>
      <i/>
      <sz val="18"/>
      <color rgb="FFC00000"/>
      <name val="Calibri"/>
      <scheme val="minor"/>
    </font>
    <font>
      <b/>
      <sz val="10"/>
      <color rgb="FFC00000"/>
      <name val="Calibri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7" xfId="0" applyFont="1" applyBorder="1"/>
    <xf numFmtId="165" fontId="0" fillId="0" borderId="0" xfId="0" applyNumberFormat="1"/>
    <xf numFmtId="165" fontId="0" fillId="0" borderId="0" xfId="1" applyNumberFormat="1" applyFont="1" applyBorder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1" applyNumberFormat="1" applyFont="1" applyBorder="1"/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2" xfId="0" applyFont="1" applyBorder="1"/>
    <xf numFmtId="0" fontId="5" fillId="0" borderId="9" xfId="0" applyFont="1" applyBorder="1"/>
    <xf numFmtId="0" fontId="5" fillId="0" borderId="4" xfId="0" applyFont="1" applyBorder="1"/>
    <xf numFmtId="0" fontId="11" fillId="0" borderId="8" xfId="0" applyFont="1" applyBorder="1" applyAlignment="1">
      <alignment horizontal="center"/>
    </xf>
    <xf numFmtId="166" fontId="1" fillId="2" borderId="0" xfId="1" applyNumberFormat="1" applyFont="1" applyFill="1" applyBorder="1"/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horizontal="center"/>
    </xf>
    <xf numFmtId="166" fontId="11" fillId="0" borderId="0" xfId="1" applyNumberFormat="1" applyFont="1" applyBorder="1"/>
    <xf numFmtId="0" fontId="11" fillId="2" borderId="8" xfId="0" applyFont="1" applyFill="1" applyBorder="1"/>
    <xf numFmtId="42" fontId="11" fillId="2" borderId="8" xfId="1" applyNumberFormat="1" applyFont="1" applyFill="1" applyBorder="1"/>
    <xf numFmtId="0" fontId="9" fillId="0" borderId="11" xfId="0" applyFont="1" applyBorder="1"/>
    <xf numFmtId="0" fontId="9" fillId="0" borderId="14" xfId="0" applyFont="1" applyBorder="1"/>
    <xf numFmtId="0" fontId="9" fillId="0" borderId="16" xfId="0" applyFont="1" applyBorder="1"/>
    <xf numFmtId="0" fontId="11" fillId="2" borderId="19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1" fillId="0" borderId="2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8" fillId="0" borderId="11" xfId="0" applyFont="1" applyBorder="1"/>
    <xf numFmtId="0" fontId="8" fillId="0" borderId="14" xfId="0" applyFont="1" applyBorder="1"/>
    <xf numFmtId="0" fontId="8" fillId="0" borderId="16" xfId="0" applyFont="1" applyBorder="1"/>
    <xf numFmtId="0" fontId="11" fillId="0" borderId="27" xfId="0" applyFont="1" applyBorder="1"/>
    <xf numFmtId="0" fontId="7" fillId="2" borderId="14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0" borderId="14" xfId="0" applyFont="1" applyBorder="1"/>
    <xf numFmtId="3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3" fontId="11" fillId="0" borderId="30" xfId="0" applyNumberFormat="1" applyFont="1" applyBorder="1" applyAlignment="1">
      <alignment horizontal="right"/>
    </xf>
    <xf numFmtId="0" fontId="11" fillId="2" borderId="11" xfId="0" applyFont="1" applyFill="1" applyBorder="1"/>
    <xf numFmtId="42" fontId="11" fillId="2" borderId="13" xfId="1" applyNumberFormat="1" applyFont="1" applyFill="1" applyBorder="1"/>
    <xf numFmtId="0" fontId="11" fillId="2" borderId="16" xfId="0" applyFont="1" applyFill="1" applyBorder="1"/>
    <xf numFmtId="42" fontId="11" fillId="2" borderId="18" xfId="1" applyNumberFormat="1" applyFont="1" applyFill="1" applyBorder="1"/>
    <xf numFmtId="0" fontId="16" fillId="3" borderId="31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 wrapText="1"/>
    </xf>
    <xf numFmtId="165" fontId="16" fillId="3" borderId="32" xfId="0" applyNumberFormat="1" applyFont="1" applyFill="1" applyBorder="1" applyAlignment="1">
      <alignment horizontal="center" wrapText="1"/>
    </xf>
    <xf numFmtId="165" fontId="16" fillId="3" borderId="31" xfId="0" applyNumberFormat="1" applyFont="1" applyFill="1" applyBorder="1" applyAlignment="1">
      <alignment horizontal="center" wrapText="1"/>
    </xf>
    <xf numFmtId="164" fontId="13" fillId="4" borderId="8" xfId="1" applyNumberFormat="1" applyFont="1" applyFill="1" applyBorder="1" applyAlignment="1">
      <alignment horizontal="left"/>
    </xf>
    <xf numFmtId="1" fontId="13" fillId="4" borderId="8" xfId="1" applyNumberFormat="1" applyFont="1" applyFill="1" applyBorder="1" applyAlignment="1">
      <alignment horizontal="center"/>
    </xf>
    <xf numFmtId="164" fontId="13" fillId="4" borderId="8" xfId="1" applyNumberFormat="1" applyFont="1" applyFill="1" applyBorder="1" applyAlignment="1">
      <alignment horizontal="center"/>
    </xf>
    <xf numFmtId="0" fontId="17" fillId="0" borderId="3" xfId="0" applyFont="1" applyBorder="1"/>
    <xf numFmtId="165" fontId="14" fillId="4" borderId="8" xfId="0" applyNumberFormat="1" applyFont="1" applyFill="1" applyBorder="1"/>
    <xf numFmtId="165" fontId="0" fillId="0" borderId="1" xfId="2" applyNumberFormat="1" applyFont="1" applyBorder="1"/>
    <xf numFmtId="164" fontId="13" fillId="5" borderId="8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2" borderId="14" xfId="0" applyFont="1" applyFill="1" applyBorder="1" applyAlignment="1">
      <alignment horizontal="left"/>
    </xf>
    <xf numFmtId="0" fontId="0" fillId="5" borderId="5" xfId="0" applyFill="1" applyBorder="1" applyAlignment="1">
      <alignment wrapText="1"/>
    </xf>
    <xf numFmtId="0" fontId="0" fillId="0" borderId="0" xfId="0" applyAlignment="1">
      <alignment vertical="center"/>
    </xf>
    <xf numFmtId="166" fontId="11" fillId="0" borderId="0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49" fontId="9" fillId="4" borderId="10" xfId="1" applyNumberFormat="1" applyFont="1" applyFill="1" applyBorder="1" applyAlignment="1">
      <alignment horizontal="left"/>
    </xf>
    <xf numFmtId="49" fontId="9" fillId="4" borderId="23" xfId="1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9" fillId="4" borderId="25" xfId="1" applyNumberFormat="1" applyFont="1" applyFill="1" applyBorder="1" applyAlignment="1">
      <alignment horizontal="left"/>
    </xf>
    <xf numFmtId="14" fontId="9" fillId="4" borderId="26" xfId="1" applyNumberFormat="1" applyFont="1" applyFill="1" applyBorder="1" applyAlignment="1">
      <alignment horizontal="left"/>
    </xf>
    <xf numFmtId="14" fontId="9" fillId="4" borderId="12" xfId="1" applyNumberFormat="1" applyFont="1" applyFill="1" applyBorder="1" applyAlignment="1">
      <alignment horizontal="left"/>
    </xf>
    <xf numFmtId="14" fontId="9" fillId="4" borderId="13" xfId="1" applyNumberFormat="1" applyFont="1" applyFill="1" applyBorder="1" applyAlignment="1">
      <alignment horizontal="left"/>
    </xf>
    <xf numFmtId="49" fontId="9" fillId="4" borderId="8" xfId="1" applyNumberFormat="1" applyFont="1" applyFill="1" applyBorder="1" applyAlignment="1">
      <alignment horizontal="left"/>
    </xf>
    <xf numFmtId="49" fontId="9" fillId="4" borderId="15" xfId="1" applyNumberFormat="1" applyFont="1" applyFill="1" applyBorder="1" applyAlignment="1">
      <alignment horizontal="left"/>
    </xf>
    <xf numFmtId="164" fontId="9" fillId="2" borderId="25" xfId="1" applyNumberFormat="1" applyFont="1" applyFill="1" applyBorder="1" applyAlignment="1">
      <alignment horizontal="left"/>
    </xf>
    <xf numFmtId="164" fontId="9" fillId="2" borderId="26" xfId="1" applyNumberFormat="1" applyFont="1" applyFill="1" applyBorder="1" applyAlignment="1">
      <alignment horizontal="left"/>
    </xf>
    <xf numFmtId="49" fontId="9" fillId="4" borderId="17" xfId="1" applyNumberFormat="1" applyFont="1" applyFill="1" applyBorder="1" applyAlignment="1">
      <alignment horizontal="left"/>
    </xf>
    <xf numFmtId="49" fontId="9" fillId="4" borderId="18" xfId="1" applyNumberFormat="1" applyFont="1" applyFill="1" applyBorder="1" applyAlignment="1">
      <alignment horizontal="left"/>
    </xf>
    <xf numFmtId="0" fontId="14" fillId="0" borderId="8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1" fillId="2" borderId="11" xfId="0" applyFont="1" applyFill="1" applyBorder="1" applyAlignment="1">
      <alignment horizontal="left" wrapText="1"/>
    </xf>
    <xf numFmtId="0" fontId="11" fillId="2" borderId="13" xfId="0" applyFont="1" applyFill="1" applyBorder="1" applyAlignment="1">
      <alignment horizontal="left" wrapText="1"/>
    </xf>
    <xf numFmtId="165" fontId="0" fillId="4" borderId="8" xfId="1" applyNumberFormat="1" applyFont="1" applyFill="1" applyBorder="1"/>
    <xf numFmtId="165" fontId="0" fillId="4" borderId="8" xfId="1" applyNumberFormat="1" applyFont="1" applyFill="1" applyBorder="1" applyAlignment="1">
      <alignment horizontal="center"/>
    </xf>
    <xf numFmtId="165" fontId="5" fillId="0" borderId="2" xfId="0" applyNumberFormat="1" applyFont="1" applyBorder="1"/>
    <xf numFmtId="165" fontId="5" fillId="0" borderId="2" xfId="0" applyNumberFormat="1" applyFont="1" applyBorder="1" applyAlignment="1">
      <alignment horizontal="center"/>
    </xf>
    <xf numFmtId="165" fontId="11" fillId="0" borderId="4" xfId="1" applyNumberFormat="1" applyFont="1" applyBorder="1"/>
    <xf numFmtId="165" fontId="11" fillId="0" borderId="1" xfId="1" applyNumberFormat="1" applyFont="1" applyBorder="1"/>
    <xf numFmtId="165" fontId="11" fillId="0" borderId="1" xfId="1" applyNumberFormat="1" applyFont="1" applyBorder="1" applyAlignment="1">
      <alignment horizontal="center"/>
    </xf>
    <xf numFmtId="44" fontId="11" fillId="5" borderId="28" xfId="1" applyNumberFormat="1" applyFont="1" applyFill="1" applyBorder="1"/>
    <xf numFmtId="44" fontId="11" fillId="2" borderId="28" xfId="1" applyNumberFormat="1" applyFont="1" applyFill="1" applyBorder="1"/>
    <xf numFmtId="44" fontId="7" fillId="2" borderId="18" xfId="1" applyNumberFormat="1" applyFont="1" applyFill="1" applyBorder="1"/>
    <xf numFmtId="44" fontId="3" fillId="0" borderId="6" xfId="1" applyNumberFormat="1" applyFont="1" applyBorder="1"/>
    <xf numFmtId="166" fontId="23" fillId="2" borderId="0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15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421ADE-8EA7-9455-477B-3B5ACD24A230}"/>
            </a:ext>
          </a:extLst>
        </xdr:cNvPr>
        <xdr:cNvSpPr txBox="1"/>
      </xdr:nvSpPr>
      <xdr:spPr>
        <a:xfrm>
          <a:off x="3378200" y="38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3</xdr:col>
      <xdr:colOff>245532</xdr:colOff>
      <xdr:row>1</xdr:row>
      <xdr:rowOff>80433</xdr:rowOff>
    </xdr:from>
    <xdr:to>
      <xdr:col>4</xdr:col>
      <xdr:colOff>268354</xdr:colOff>
      <xdr:row>7</xdr:row>
      <xdr:rowOff>89959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396CEE-3262-A9E2-16F8-88E9AF90F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5065" y="376766"/>
          <a:ext cx="2279189" cy="1710268"/>
        </a:xfrm>
        <a:prstGeom prst="rect">
          <a:avLst/>
        </a:prstGeom>
      </xdr:spPr>
    </xdr:pic>
    <xdr:clientData/>
  </xdr:twoCellAnchor>
  <xdr:twoCellAnchor>
    <xdr:from>
      <xdr:col>0</xdr:col>
      <xdr:colOff>334433</xdr:colOff>
      <xdr:row>9</xdr:row>
      <xdr:rowOff>12699</xdr:rowOff>
    </xdr:from>
    <xdr:to>
      <xdr:col>4</xdr:col>
      <xdr:colOff>309034</xdr:colOff>
      <xdr:row>15</xdr:row>
      <xdr:rowOff>59267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0B6594-3BFE-D590-2CF6-A64B2AE3229B}"/>
            </a:ext>
          </a:extLst>
        </xdr:cNvPr>
        <xdr:cNvSpPr txBox="1"/>
      </xdr:nvSpPr>
      <xdr:spPr>
        <a:xfrm>
          <a:off x="334433" y="2345266"/>
          <a:ext cx="6468534" cy="1041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List your recommended student recipients and justification on the "Recommended Awards" tab of this Excel file.  Because of the requirement to prioritize household income</a:t>
          </a:r>
          <a:r>
            <a:rPr lang="en-US" sz="1400" baseline="0"/>
            <a:t> at less than</a:t>
          </a:r>
          <a:r>
            <a:rPr lang="en-US" sz="1400"/>
            <a:t> 300% of poverty level, it is imperative that you mark a YES or NO in that column for eligible students to document having met the requirement.  </a:t>
          </a:r>
        </a:p>
      </xdr:txBody>
    </xdr:sp>
    <xdr:clientData/>
  </xdr:twoCellAnchor>
  <xdr:twoCellAnchor>
    <xdr:from>
      <xdr:col>0</xdr:col>
      <xdr:colOff>321733</xdr:colOff>
      <xdr:row>15</xdr:row>
      <xdr:rowOff>67733</xdr:rowOff>
    </xdr:from>
    <xdr:to>
      <xdr:col>4</xdr:col>
      <xdr:colOff>309034</xdr:colOff>
      <xdr:row>18</xdr:row>
      <xdr:rowOff>16933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A68A036-302C-4B83-84A5-BC541A3DAB8D}"/>
            </a:ext>
          </a:extLst>
        </xdr:cNvPr>
        <xdr:cNvSpPr txBox="1"/>
      </xdr:nvSpPr>
      <xdr:spPr>
        <a:xfrm>
          <a:off x="321733" y="3395133"/>
          <a:ext cx="6481234" cy="54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Having factored in family need, please list any other criteria you used to provide for equitable award recommendations: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23" zoomScaleNormal="100" workbookViewId="0">
      <selection activeCell="C27" sqref="C27"/>
    </sheetView>
  </sheetViews>
  <sheetFormatPr defaultColWidth="10.75" defaultRowHeight="15.6"/>
  <cols>
    <col min="1" max="1" width="16.875" customWidth="1"/>
    <col min="2" max="2" width="29.625" customWidth="1"/>
    <col min="3" max="3" width="11.625" customWidth="1"/>
    <col min="4" max="4" width="29.625" customWidth="1"/>
    <col min="5" max="5" width="7.125" customWidth="1"/>
  </cols>
  <sheetData>
    <row r="1" spans="1:8" ht="23.45">
      <c r="A1" s="73" t="s">
        <v>0</v>
      </c>
      <c r="B1" s="73"/>
      <c r="C1" s="73"/>
      <c r="D1" s="73"/>
      <c r="E1" s="73"/>
      <c r="F1" s="3"/>
      <c r="G1" s="3"/>
      <c r="H1" s="3"/>
    </row>
    <row r="2" spans="1:8" ht="18">
      <c r="A2" s="1"/>
      <c r="B2" s="1"/>
      <c r="C2" s="1"/>
      <c r="D2" s="1"/>
      <c r="E2" s="1"/>
      <c r="F2" s="1"/>
      <c r="G2" s="1"/>
      <c r="H2" s="1"/>
    </row>
    <row r="3" spans="1:8" ht="18">
      <c r="A3" s="1"/>
      <c r="B3" s="1"/>
      <c r="C3" s="1"/>
      <c r="D3" s="1"/>
      <c r="E3" s="1"/>
      <c r="F3" s="1"/>
      <c r="G3" s="1"/>
      <c r="H3" s="1"/>
    </row>
    <row r="4" spans="1:8" ht="24" customHeight="1">
      <c r="A4" s="31" t="s">
        <v>1</v>
      </c>
      <c r="B4" s="81" t="s">
        <v>1</v>
      </c>
      <c r="C4" s="82"/>
      <c r="D4" s="1"/>
    </row>
    <row r="5" spans="1:8" ht="24" customHeight="1">
      <c r="A5" s="32" t="s">
        <v>2</v>
      </c>
      <c r="B5" s="83" t="s">
        <v>3</v>
      </c>
      <c r="C5" s="84"/>
      <c r="D5" s="1"/>
    </row>
    <row r="6" spans="1:8" ht="24" customHeight="1">
      <c r="A6" s="32" t="s">
        <v>4</v>
      </c>
      <c r="B6" s="74" t="s">
        <v>5</v>
      </c>
      <c r="C6" s="75"/>
      <c r="D6" s="1"/>
    </row>
    <row r="7" spans="1:8" ht="24" customHeight="1">
      <c r="A7" s="33" t="s">
        <v>6</v>
      </c>
      <c r="B7" s="85" t="s">
        <v>7</v>
      </c>
      <c r="C7" s="86"/>
      <c r="D7" s="1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 ht="16.149999999999999" thickBot="1">
      <c r="A19" s="4"/>
      <c r="B19" s="4"/>
      <c r="C19" s="4"/>
      <c r="D19" s="4"/>
      <c r="E19" s="4"/>
      <c r="F19" s="4"/>
      <c r="G19" s="4"/>
      <c r="H19" s="4"/>
    </row>
    <row r="20" spans="1:8" ht="45" customHeight="1" thickBot="1">
      <c r="B20" s="67"/>
      <c r="D20" s="67"/>
    </row>
    <row r="21" spans="1:8" ht="16.149999999999999" thickBot="1"/>
    <row r="22" spans="1:8" ht="45" customHeight="1" thickBot="1">
      <c r="B22" s="67"/>
      <c r="D22" s="67"/>
    </row>
    <row r="23" spans="1:8" ht="15.75"/>
    <row r="24" spans="1:8" ht="15.75" customHeight="1">
      <c r="A24" s="76" t="s">
        <v>8</v>
      </c>
      <c r="B24" s="76"/>
      <c r="C24" s="76"/>
      <c r="D24" s="76"/>
      <c r="E24" s="76"/>
      <c r="F24" s="76"/>
      <c r="G24" s="2"/>
      <c r="H24" s="2"/>
    </row>
    <row r="25" spans="1:8" ht="31.5" customHeight="1">
      <c r="A25" s="76"/>
      <c r="B25" s="76"/>
      <c r="C25" s="76"/>
      <c r="D25" s="76"/>
      <c r="E25" s="76"/>
      <c r="F25" s="76"/>
      <c r="G25" s="2"/>
      <c r="H25" s="2"/>
    </row>
    <row r="26" spans="1:8" ht="15.75" customHeight="1">
      <c r="E26" s="2"/>
      <c r="F26" s="2"/>
      <c r="G26" s="2"/>
      <c r="H26" s="2"/>
    </row>
    <row r="27" spans="1:8" ht="19.350000000000001" customHeight="1" thickBot="1">
      <c r="B27" s="11" t="s">
        <v>9</v>
      </c>
      <c r="C27" s="103">
        <f>'Recommended Awards Template'!B33</f>
        <v>0</v>
      </c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34" t="s">
        <v>10</v>
      </c>
      <c r="B29" s="35"/>
      <c r="C29" s="36"/>
    </row>
    <row r="30" spans="1:8" ht="24.75" customHeight="1">
      <c r="A30" s="37" t="s">
        <v>11</v>
      </c>
      <c r="B30" s="74"/>
      <c r="C30" s="75"/>
    </row>
    <row r="31" spans="1:8" ht="24.75" customHeight="1">
      <c r="A31" s="37" t="s">
        <v>12</v>
      </c>
      <c r="B31" s="74"/>
      <c r="C31" s="75"/>
    </row>
    <row r="32" spans="1:8" ht="24.75" customHeight="1">
      <c r="A32" s="37" t="s">
        <v>13</v>
      </c>
      <c r="B32" s="74"/>
      <c r="C32" s="75"/>
    </row>
    <row r="33" spans="1:4" ht="24.75" customHeight="1">
      <c r="A33" s="37" t="s">
        <v>14</v>
      </c>
      <c r="B33" s="74"/>
      <c r="C33" s="75"/>
    </row>
    <row r="34" spans="1:4" ht="24.75" customHeight="1">
      <c r="A34" s="38" t="s">
        <v>1</v>
      </c>
      <c r="B34" s="79"/>
      <c r="C34" s="80"/>
    </row>
    <row r="35" spans="1:4" ht="15.75"/>
    <row r="36" spans="1:4" s="68" customFormat="1" ht="31.5" customHeight="1">
      <c r="A36" s="78" t="s">
        <v>15</v>
      </c>
      <c r="B36" s="77"/>
      <c r="C36" s="77"/>
      <c r="D36" s="77"/>
    </row>
    <row r="37" spans="1:4" ht="60" customHeight="1">
      <c r="A37" s="77" t="s">
        <v>16</v>
      </c>
      <c r="B37" s="77"/>
      <c r="C37" s="77"/>
      <c r="D37" s="77"/>
    </row>
    <row r="38" spans="1:4" ht="30.75" customHeight="1">
      <c r="A38" s="77" t="s">
        <v>17</v>
      </c>
      <c r="B38" s="77"/>
      <c r="C38" s="77"/>
      <c r="D38" s="77"/>
    </row>
    <row r="39" spans="1:4" ht="15.75"/>
  </sheetData>
  <mergeCells count="14">
    <mergeCell ref="A37:D37"/>
    <mergeCell ref="A36:D36"/>
    <mergeCell ref="A38:D38"/>
    <mergeCell ref="B34:C34"/>
    <mergeCell ref="B4:C4"/>
    <mergeCell ref="B5:C5"/>
    <mergeCell ref="B6:C6"/>
    <mergeCell ref="B7:C7"/>
    <mergeCell ref="A1:E1"/>
    <mergeCell ref="B30:C30"/>
    <mergeCell ref="B31:C31"/>
    <mergeCell ref="B32:C32"/>
    <mergeCell ref="B33:C33"/>
    <mergeCell ref="A24:F25"/>
  </mergeCells>
  <pageMargins left="0.25" right="0.25" top="0.75" bottom="0.75" header="0.3" footer="0.3"/>
  <pageSetup scale="99" orientation="portrait" r:id="rId1"/>
  <headerFooter>
    <oddFooter>&amp;C&amp;P of &amp;N&amp;R&amp;8Version 2.27.2024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showGridLines="0" tabSelected="1" zoomScaleNormal="100" workbookViewId="0">
      <pane xSplit="2" ySplit="2" topLeftCell="C17" activePane="bottomRight" state="frozen"/>
      <selection pane="bottomRight" activeCell="J24" sqref="J24"/>
      <selection pane="bottomLeft"/>
      <selection pane="topRight"/>
    </sheetView>
  </sheetViews>
  <sheetFormatPr defaultColWidth="10.75" defaultRowHeight="15.75" customHeight="1"/>
  <cols>
    <col min="1" max="1" width="32.625" customWidth="1"/>
    <col min="2" max="2" width="21.625" customWidth="1"/>
    <col min="3" max="3" width="10.125" customWidth="1"/>
    <col min="4" max="4" width="25" customWidth="1"/>
    <col min="5" max="5" width="12.125" style="8" customWidth="1"/>
    <col min="6" max="6" width="12.125" style="16" customWidth="1"/>
    <col min="7" max="8" width="14.25" style="16" customWidth="1"/>
    <col min="9" max="9" width="15.625" style="12" customWidth="1"/>
    <col min="10" max="10" width="15.625" style="15" customWidth="1"/>
    <col min="11" max="11" width="47.625" customWidth="1"/>
    <col min="12" max="12" width="15.5" customWidth="1"/>
    <col min="13" max="15" width="9"/>
  </cols>
  <sheetData>
    <row r="1" spans="1:11" ht="36" customHeight="1">
      <c r="A1" s="89" t="s">
        <v>18</v>
      </c>
      <c r="B1" s="89"/>
      <c r="C1" s="90" t="s">
        <v>19</v>
      </c>
      <c r="D1" s="90"/>
      <c r="E1" s="62">
        <v>0</v>
      </c>
      <c r="F1" s="90" t="s">
        <v>20</v>
      </c>
      <c r="G1" s="90"/>
      <c r="H1" s="90"/>
      <c r="I1" s="62">
        <v>0</v>
      </c>
    </row>
    <row r="2" spans="1:11" s="5" customFormat="1" ht="57.75" customHeight="1">
      <c r="A2" s="54" t="s">
        <v>21</v>
      </c>
      <c r="B2" s="54" t="s">
        <v>22</v>
      </c>
      <c r="C2" s="54" t="s">
        <v>23</v>
      </c>
      <c r="D2" s="54" t="s">
        <v>24</v>
      </c>
      <c r="E2" s="55" t="s">
        <v>25</v>
      </c>
      <c r="F2" s="56" t="s">
        <v>26</v>
      </c>
      <c r="G2" s="56" t="s">
        <v>27</v>
      </c>
      <c r="H2" s="56" t="s">
        <v>28</v>
      </c>
      <c r="I2" s="56" t="s">
        <v>29</v>
      </c>
      <c r="J2" s="57" t="s">
        <v>30</v>
      </c>
      <c r="K2" s="54" t="s">
        <v>31</v>
      </c>
    </row>
    <row r="3" spans="1:11">
      <c r="A3" s="58"/>
      <c r="B3" s="58"/>
      <c r="C3" s="59"/>
      <c r="D3" s="58"/>
      <c r="E3" s="60"/>
      <c r="F3" s="63">
        <f>$E$1</f>
        <v>0</v>
      </c>
      <c r="G3" s="93"/>
      <c r="H3" s="63">
        <f>F3-G3</f>
        <v>0</v>
      </c>
      <c r="I3" s="93"/>
      <c r="J3" s="94" t="str">
        <f>IF(E3="no","$0","")</f>
        <v/>
      </c>
      <c r="K3" s="58"/>
    </row>
    <row r="4" spans="1:11">
      <c r="A4" s="58"/>
      <c r="B4" s="58"/>
      <c r="C4" s="59"/>
      <c r="D4" s="58"/>
      <c r="E4" s="60"/>
      <c r="F4" s="63">
        <f t="shared" ref="F4:F27" si="0">$E$1</f>
        <v>0</v>
      </c>
      <c r="G4" s="93"/>
      <c r="H4" s="63">
        <f t="shared" ref="H4:H27" si="1">F4-G4</f>
        <v>0</v>
      </c>
      <c r="I4" s="93"/>
      <c r="J4" s="94"/>
      <c r="K4" s="58"/>
    </row>
    <row r="5" spans="1:11">
      <c r="A5" s="58"/>
      <c r="B5" s="58"/>
      <c r="C5" s="59"/>
      <c r="D5" s="58"/>
      <c r="E5" s="60"/>
      <c r="F5" s="63">
        <f t="shared" si="0"/>
        <v>0</v>
      </c>
      <c r="G5" s="93"/>
      <c r="H5" s="63">
        <f t="shared" si="1"/>
        <v>0</v>
      </c>
      <c r="I5" s="93"/>
      <c r="J5" s="94"/>
      <c r="K5" s="58"/>
    </row>
    <row r="6" spans="1:11">
      <c r="A6" s="58"/>
      <c r="B6" s="58"/>
      <c r="C6" s="59"/>
      <c r="D6" s="58"/>
      <c r="E6" s="60"/>
      <c r="F6" s="63">
        <f t="shared" si="0"/>
        <v>0</v>
      </c>
      <c r="G6" s="93"/>
      <c r="H6" s="63">
        <f t="shared" si="1"/>
        <v>0</v>
      </c>
      <c r="I6" s="93"/>
      <c r="J6" s="94"/>
      <c r="K6" s="58"/>
    </row>
    <row r="7" spans="1:11">
      <c r="A7" s="58"/>
      <c r="B7" s="58"/>
      <c r="C7" s="59"/>
      <c r="D7" s="58"/>
      <c r="E7" s="60"/>
      <c r="F7" s="63">
        <f t="shared" si="0"/>
        <v>0</v>
      </c>
      <c r="G7" s="93"/>
      <c r="H7" s="63">
        <f t="shared" si="1"/>
        <v>0</v>
      </c>
      <c r="I7" s="93"/>
      <c r="J7" s="94" t="str">
        <f t="shared" ref="J4:J27" si="2">IF(E7="no","$0","")</f>
        <v/>
      </c>
      <c r="K7" s="58"/>
    </row>
    <row r="8" spans="1:11">
      <c r="A8" s="58"/>
      <c r="B8" s="58"/>
      <c r="C8" s="59"/>
      <c r="D8" s="58"/>
      <c r="E8" s="60"/>
      <c r="F8" s="63">
        <f t="shared" si="0"/>
        <v>0</v>
      </c>
      <c r="G8" s="93"/>
      <c r="H8" s="63">
        <f t="shared" si="1"/>
        <v>0</v>
      </c>
      <c r="I8" s="93"/>
      <c r="J8" s="94" t="str">
        <f t="shared" si="2"/>
        <v/>
      </c>
      <c r="K8" s="58"/>
    </row>
    <row r="9" spans="1:11">
      <c r="A9" s="58"/>
      <c r="B9" s="58"/>
      <c r="C9" s="59"/>
      <c r="D9" s="58"/>
      <c r="E9" s="60"/>
      <c r="F9" s="63">
        <f t="shared" si="0"/>
        <v>0</v>
      </c>
      <c r="G9" s="93"/>
      <c r="H9" s="63">
        <f t="shared" si="1"/>
        <v>0</v>
      </c>
      <c r="I9" s="93"/>
      <c r="J9" s="94" t="str">
        <f t="shared" si="2"/>
        <v/>
      </c>
      <c r="K9" s="58"/>
    </row>
    <row r="10" spans="1:11">
      <c r="A10" s="58"/>
      <c r="B10" s="58"/>
      <c r="C10" s="59"/>
      <c r="D10" s="58"/>
      <c r="E10" s="64"/>
      <c r="F10" s="63">
        <f t="shared" si="0"/>
        <v>0</v>
      </c>
      <c r="G10" s="93"/>
      <c r="H10" s="63">
        <f t="shared" si="1"/>
        <v>0</v>
      </c>
      <c r="I10" s="93"/>
      <c r="J10" s="94" t="str">
        <f t="shared" si="2"/>
        <v/>
      </c>
      <c r="K10" s="58"/>
    </row>
    <row r="11" spans="1:11">
      <c r="A11" s="58"/>
      <c r="B11" s="58"/>
      <c r="C11" s="59"/>
      <c r="D11" s="58"/>
      <c r="E11" s="64"/>
      <c r="F11" s="63">
        <f t="shared" si="0"/>
        <v>0</v>
      </c>
      <c r="G11" s="93"/>
      <c r="H11" s="63">
        <f t="shared" si="1"/>
        <v>0</v>
      </c>
      <c r="I11" s="93"/>
      <c r="J11" s="94" t="str">
        <f t="shared" si="2"/>
        <v/>
      </c>
      <c r="K11" s="58"/>
    </row>
    <row r="12" spans="1:11">
      <c r="A12" s="58"/>
      <c r="B12" s="58"/>
      <c r="C12" s="59"/>
      <c r="D12" s="58"/>
      <c r="E12" s="64"/>
      <c r="F12" s="63">
        <f t="shared" si="0"/>
        <v>0</v>
      </c>
      <c r="G12" s="93"/>
      <c r="H12" s="63">
        <f t="shared" si="1"/>
        <v>0</v>
      </c>
      <c r="I12" s="93"/>
      <c r="J12" s="94" t="str">
        <f t="shared" si="2"/>
        <v/>
      </c>
      <c r="K12" s="58"/>
    </row>
    <row r="13" spans="1:11">
      <c r="A13" s="58"/>
      <c r="B13" s="58"/>
      <c r="C13" s="59"/>
      <c r="D13" s="58"/>
      <c r="E13" s="60"/>
      <c r="F13" s="63">
        <f t="shared" si="0"/>
        <v>0</v>
      </c>
      <c r="G13" s="93"/>
      <c r="H13" s="63">
        <f t="shared" si="1"/>
        <v>0</v>
      </c>
      <c r="I13" s="93"/>
      <c r="J13" s="94" t="str">
        <f t="shared" si="2"/>
        <v/>
      </c>
      <c r="K13" s="58"/>
    </row>
    <row r="14" spans="1:11">
      <c r="A14" s="58"/>
      <c r="B14" s="58"/>
      <c r="C14" s="59"/>
      <c r="D14" s="58"/>
      <c r="E14" s="60"/>
      <c r="F14" s="63">
        <f t="shared" si="0"/>
        <v>0</v>
      </c>
      <c r="G14" s="93"/>
      <c r="H14" s="63">
        <f t="shared" si="1"/>
        <v>0</v>
      </c>
      <c r="I14" s="93"/>
      <c r="J14" s="94" t="str">
        <f t="shared" si="2"/>
        <v/>
      </c>
      <c r="K14" s="58"/>
    </row>
    <row r="15" spans="1:11">
      <c r="A15" s="58"/>
      <c r="B15" s="58"/>
      <c r="C15" s="59"/>
      <c r="D15" s="58"/>
      <c r="E15" s="60"/>
      <c r="F15" s="63">
        <f t="shared" si="0"/>
        <v>0</v>
      </c>
      <c r="G15" s="93"/>
      <c r="H15" s="63">
        <f t="shared" si="1"/>
        <v>0</v>
      </c>
      <c r="I15" s="93"/>
      <c r="J15" s="94" t="str">
        <f t="shared" si="2"/>
        <v/>
      </c>
      <c r="K15" s="58"/>
    </row>
    <row r="16" spans="1:11">
      <c r="A16" s="58"/>
      <c r="B16" s="58"/>
      <c r="C16" s="59"/>
      <c r="D16" s="58"/>
      <c r="E16" s="60"/>
      <c r="F16" s="63">
        <f t="shared" si="0"/>
        <v>0</v>
      </c>
      <c r="G16" s="93"/>
      <c r="H16" s="63">
        <f t="shared" si="1"/>
        <v>0</v>
      </c>
      <c r="I16" s="93"/>
      <c r="J16" s="94" t="str">
        <f t="shared" si="2"/>
        <v/>
      </c>
      <c r="K16" s="58"/>
    </row>
    <row r="17" spans="1:11">
      <c r="A17" s="58"/>
      <c r="B17" s="58"/>
      <c r="C17" s="59"/>
      <c r="D17" s="58"/>
      <c r="E17" s="60"/>
      <c r="F17" s="63">
        <f t="shared" si="0"/>
        <v>0</v>
      </c>
      <c r="G17" s="93"/>
      <c r="H17" s="63">
        <f t="shared" si="1"/>
        <v>0</v>
      </c>
      <c r="I17" s="93"/>
      <c r="J17" s="94" t="str">
        <f t="shared" si="2"/>
        <v/>
      </c>
      <c r="K17" s="58"/>
    </row>
    <row r="18" spans="1:11">
      <c r="A18" s="58"/>
      <c r="B18" s="58"/>
      <c r="C18" s="59"/>
      <c r="D18" s="58"/>
      <c r="E18" s="60"/>
      <c r="F18" s="63">
        <f t="shared" si="0"/>
        <v>0</v>
      </c>
      <c r="G18" s="93"/>
      <c r="H18" s="63">
        <f t="shared" si="1"/>
        <v>0</v>
      </c>
      <c r="I18" s="93"/>
      <c r="J18" s="94" t="str">
        <f t="shared" si="2"/>
        <v/>
      </c>
      <c r="K18" s="58"/>
    </row>
    <row r="19" spans="1:11">
      <c r="A19" s="58"/>
      <c r="B19" s="58"/>
      <c r="C19" s="59"/>
      <c r="D19" s="58"/>
      <c r="E19" s="60"/>
      <c r="F19" s="63">
        <f t="shared" si="0"/>
        <v>0</v>
      </c>
      <c r="G19" s="93"/>
      <c r="H19" s="63">
        <f t="shared" si="1"/>
        <v>0</v>
      </c>
      <c r="I19" s="93"/>
      <c r="J19" s="94" t="str">
        <f t="shared" si="2"/>
        <v/>
      </c>
      <c r="K19" s="58"/>
    </row>
    <row r="20" spans="1:11">
      <c r="A20" s="58"/>
      <c r="B20" s="58"/>
      <c r="C20" s="59"/>
      <c r="D20" s="58"/>
      <c r="E20" s="60"/>
      <c r="F20" s="63">
        <f t="shared" si="0"/>
        <v>0</v>
      </c>
      <c r="G20" s="93"/>
      <c r="H20" s="63">
        <f t="shared" si="1"/>
        <v>0</v>
      </c>
      <c r="I20" s="93"/>
      <c r="J20" s="94" t="str">
        <f t="shared" si="2"/>
        <v/>
      </c>
      <c r="K20" s="58"/>
    </row>
    <row r="21" spans="1:11">
      <c r="A21" s="58"/>
      <c r="B21" s="58"/>
      <c r="C21" s="59"/>
      <c r="D21" s="58"/>
      <c r="E21" s="60"/>
      <c r="F21" s="63">
        <f t="shared" si="0"/>
        <v>0</v>
      </c>
      <c r="G21" s="93"/>
      <c r="H21" s="63">
        <f t="shared" si="1"/>
        <v>0</v>
      </c>
      <c r="I21" s="93"/>
      <c r="J21" s="94" t="str">
        <f t="shared" si="2"/>
        <v/>
      </c>
      <c r="K21" s="58"/>
    </row>
    <row r="22" spans="1:11">
      <c r="A22" s="58"/>
      <c r="B22" s="58"/>
      <c r="C22" s="59"/>
      <c r="D22" s="58"/>
      <c r="E22" s="60"/>
      <c r="F22" s="63">
        <f t="shared" si="0"/>
        <v>0</v>
      </c>
      <c r="G22" s="93"/>
      <c r="H22" s="63">
        <f t="shared" si="1"/>
        <v>0</v>
      </c>
      <c r="I22" s="93"/>
      <c r="J22" s="94" t="str">
        <f t="shared" si="2"/>
        <v/>
      </c>
      <c r="K22" s="58"/>
    </row>
    <row r="23" spans="1:11">
      <c r="A23" s="58"/>
      <c r="B23" s="58"/>
      <c r="C23" s="59"/>
      <c r="D23" s="58"/>
      <c r="E23" s="60"/>
      <c r="F23" s="63">
        <f t="shared" si="0"/>
        <v>0</v>
      </c>
      <c r="G23" s="93"/>
      <c r="H23" s="63">
        <f t="shared" si="1"/>
        <v>0</v>
      </c>
      <c r="I23" s="93"/>
      <c r="J23" s="94" t="str">
        <f t="shared" si="2"/>
        <v/>
      </c>
      <c r="K23" s="58"/>
    </row>
    <row r="24" spans="1:11">
      <c r="A24" s="58"/>
      <c r="B24" s="58"/>
      <c r="C24" s="59"/>
      <c r="D24" s="58"/>
      <c r="E24" s="60"/>
      <c r="F24" s="63">
        <f t="shared" si="0"/>
        <v>0</v>
      </c>
      <c r="G24" s="93"/>
      <c r="H24" s="63">
        <f t="shared" si="1"/>
        <v>0</v>
      </c>
      <c r="I24" s="93"/>
      <c r="J24" s="94"/>
      <c r="K24" s="58"/>
    </row>
    <row r="25" spans="1:11">
      <c r="A25" s="58"/>
      <c r="B25" s="58"/>
      <c r="C25" s="59"/>
      <c r="D25" s="58"/>
      <c r="E25" s="60"/>
      <c r="F25" s="63">
        <f t="shared" si="0"/>
        <v>0</v>
      </c>
      <c r="G25" s="93"/>
      <c r="H25" s="63">
        <f t="shared" si="1"/>
        <v>0</v>
      </c>
      <c r="I25" s="93"/>
      <c r="J25" s="94" t="str">
        <f t="shared" si="2"/>
        <v/>
      </c>
      <c r="K25" s="58"/>
    </row>
    <row r="26" spans="1:11">
      <c r="A26" s="58"/>
      <c r="B26" s="58"/>
      <c r="C26" s="59"/>
      <c r="D26" s="58"/>
      <c r="E26" s="60"/>
      <c r="F26" s="63">
        <f t="shared" si="0"/>
        <v>0</v>
      </c>
      <c r="G26" s="93"/>
      <c r="H26" s="63">
        <f t="shared" si="1"/>
        <v>0</v>
      </c>
      <c r="I26" s="93"/>
      <c r="J26" s="94" t="str">
        <f t="shared" si="2"/>
        <v/>
      </c>
      <c r="K26" s="58"/>
    </row>
    <row r="27" spans="1:11">
      <c r="A27" s="58"/>
      <c r="B27" s="58"/>
      <c r="C27" s="59"/>
      <c r="D27" s="58"/>
      <c r="E27" s="60"/>
      <c r="F27" s="63">
        <f t="shared" si="0"/>
        <v>0</v>
      </c>
      <c r="G27" s="93"/>
      <c r="H27" s="63">
        <f t="shared" si="1"/>
        <v>0</v>
      </c>
      <c r="I27" s="93"/>
      <c r="J27" s="94" t="str">
        <f t="shared" si="2"/>
        <v/>
      </c>
      <c r="K27" s="58"/>
    </row>
    <row r="28" spans="1:11" ht="18.75">
      <c r="A28" s="61" t="s">
        <v>32</v>
      </c>
      <c r="B28" s="20"/>
      <c r="C28" s="20"/>
      <c r="D28" s="20"/>
      <c r="E28" s="21"/>
      <c r="F28" s="95"/>
      <c r="G28" s="95"/>
      <c r="H28" s="95"/>
      <c r="I28" s="95"/>
      <c r="J28" s="96"/>
      <c r="K28" s="22"/>
    </row>
    <row r="29" spans="1:11">
      <c r="A29" s="9" t="s">
        <v>33</v>
      </c>
      <c r="E29" s="23">
        <f>COUNTA(E3:E28)</f>
        <v>0</v>
      </c>
      <c r="F29" s="97">
        <f>SUM(F3:F28)</f>
        <v>0</v>
      </c>
      <c r="G29" s="98">
        <f>SUM(G3:G28)</f>
        <v>0</v>
      </c>
      <c r="H29" s="98">
        <f>SUM(H3:H28)</f>
        <v>0</v>
      </c>
      <c r="I29" s="98">
        <f>SUM(I3:I28)</f>
        <v>0</v>
      </c>
      <c r="J29" s="99">
        <f>SUM(J3:J28)</f>
        <v>0</v>
      </c>
    </row>
    <row r="30" spans="1:11">
      <c r="A30" s="9"/>
      <c r="E30" s="27"/>
      <c r="F30" s="28"/>
      <c r="G30" s="28"/>
      <c r="H30" s="28"/>
      <c r="I30" s="28"/>
      <c r="J30" s="69"/>
    </row>
    <row r="31" spans="1:11">
      <c r="A31" s="42" t="s">
        <v>34</v>
      </c>
      <c r="B31" s="36"/>
      <c r="F31" s="17"/>
      <c r="G31" s="17"/>
      <c r="H31" s="17"/>
      <c r="I31" s="13"/>
      <c r="J31" s="70"/>
    </row>
    <row r="32" spans="1:11">
      <c r="A32" s="66" t="s">
        <v>35</v>
      </c>
      <c r="B32" s="100"/>
      <c r="C32" s="24"/>
      <c r="D32" s="24"/>
      <c r="E32" s="5"/>
      <c r="F32"/>
      <c r="G32"/>
      <c r="H32"/>
      <c r="I32"/>
      <c r="J32" s="8"/>
    </row>
    <row r="33" spans="1:10">
      <c r="A33" s="43" t="s">
        <v>36</v>
      </c>
      <c r="B33" s="101" cm="1">
        <f t="array" ref="B33:C33">I29:J29</f>
        <v>0</v>
      </c>
      <c r="C33" s="104">
        <v>0</v>
      </c>
      <c r="D33" s="24"/>
      <c r="E33" s="5"/>
      <c r="F33"/>
      <c r="G33"/>
      <c r="H33"/>
      <c r="I33"/>
      <c r="J33" s="8"/>
    </row>
    <row r="34" spans="1:10">
      <c r="A34" s="44" t="s">
        <v>37</v>
      </c>
      <c r="B34" s="102">
        <f>B32-B33</f>
        <v>0</v>
      </c>
      <c r="C34" s="24"/>
      <c r="D34" s="24"/>
      <c r="E34" s="6"/>
      <c r="F34"/>
      <c r="G34"/>
      <c r="H34"/>
      <c r="I34"/>
      <c r="J34" s="8"/>
    </row>
    <row r="35" spans="1:10" ht="31.5" customHeight="1">
      <c r="A35" s="72" t="s">
        <v>38</v>
      </c>
      <c r="B35" s="65"/>
      <c r="C35" s="8"/>
      <c r="D35" s="16"/>
      <c r="E35" s="16"/>
      <c r="F35" s="12"/>
      <c r="G35"/>
      <c r="H35"/>
      <c r="I35"/>
      <c r="J35" s="8"/>
    </row>
    <row r="36" spans="1:10">
      <c r="A36" s="26"/>
      <c r="B36" s="8"/>
      <c r="C36" s="8"/>
      <c r="D36" s="16"/>
      <c r="E36" s="16"/>
      <c r="F36" s="12"/>
      <c r="G36"/>
      <c r="H36"/>
      <c r="I36"/>
      <c r="J36" s="8"/>
    </row>
    <row r="37" spans="1:10">
      <c r="A37" s="9" t="s">
        <v>39</v>
      </c>
    </row>
    <row r="38" spans="1:10" ht="15.75" customHeight="1">
      <c r="A38" s="91" t="s">
        <v>40</v>
      </c>
      <c r="B38" s="92"/>
      <c r="F38"/>
      <c r="G38"/>
      <c r="H38"/>
      <c r="I38"/>
      <c r="J38" s="8"/>
    </row>
    <row r="39" spans="1:10">
      <c r="A39" s="45" t="s">
        <v>41</v>
      </c>
      <c r="B39" s="46">
        <f>COUNTIF(E3:E27,"Yes")</f>
        <v>0</v>
      </c>
      <c r="F39" s="18"/>
      <c r="G39" s="18"/>
      <c r="H39" s="14"/>
      <c r="I39"/>
      <c r="J39" s="8"/>
    </row>
    <row r="40" spans="1:10">
      <c r="A40" s="45" t="s">
        <v>42</v>
      </c>
      <c r="B40" s="47">
        <f>COUNTIF(E3:E27,"No")</f>
        <v>0</v>
      </c>
      <c r="F40" s="18"/>
      <c r="G40" s="18"/>
      <c r="H40" s="14"/>
      <c r="I40"/>
      <c r="J40" s="8"/>
    </row>
    <row r="41" spans="1:10">
      <c r="A41" s="48" t="s">
        <v>43</v>
      </c>
      <c r="B41" s="49">
        <f>SUM(B39:B40)</f>
        <v>0</v>
      </c>
      <c r="C41" s="9" t="s">
        <v>44</v>
      </c>
      <c r="G41" s="19"/>
      <c r="H41" s="15"/>
    </row>
    <row r="43" spans="1:10" ht="19.899999999999999" customHeight="1">
      <c r="A43" s="50" t="s">
        <v>45</v>
      </c>
      <c r="B43" s="51">
        <f>SUMIF(E:E,"Yes",H:H)</f>
        <v>0</v>
      </c>
      <c r="C43" s="9"/>
      <c r="D43" s="7"/>
      <c r="E43" s="16"/>
      <c r="G43" s="12"/>
      <c r="H43" s="10"/>
      <c r="I43"/>
      <c r="J43" s="8"/>
    </row>
    <row r="44" spans="1:10" ht="19.899999999999999" customHeight="1">
      <c r="A44" s="52" t="s">
        <v>46</v>
      </c>
      <c r="B44" s="53">
        <f>SUMIF(E:E,"Yes",I:I)</f>
        <v>0</v>
      </c>
      <c r="C44" s="9"/>
      <c r="D44" s="7"/>
      <c r="E44" s="16"/>
      <c r="G44" s="12"/>
      <c r="H44" s="10"/>
      <c r="I44"/>
      <c r="J44" s="8"/>
    </row>
    <row r="46" spans="1:10" hidden="1">
      <c r="A46" s="29" t="s">
        <v>47</v>
      </c>
      <c r="B46" s="30">
        <f>SUMIF(E:E,"No",H:H)</f>
        <v>0</v>
      </c>
    </row>
    <row r="47" spans="1:10" hidden="1">
      <c r="A47" s="29" t="s">
        <v>48</v>
      </c>
      <c r="B47" s="30">
        <f>SUMIF(E:E,"No",I:I)</f>
        <v>0</v>
      </c>
    </row>
    <row r="48" spans="1:10" ht="15.75" customHeight="1">
      <c r="A48" s="39" t="s">
        <v>1</v>
      </c>
      <c r="B48" s="81" t="str">
        <f>Instructions!B4</f>
        <v>Date</v>
      </c>
      <c r="C48" s="81"/>
      <c r="D48" s="82"/>
      <c r="E48" s="7"/>
    </row>
    <row r="49" spans="1:11" ht="15.75" customHeight="1">
      <c r="A49" s="40" t="s">
        <v>2</v>
      </c>
      <c r="B49" s="83" t="str">
        <f>Instructions!B5</f>
        <v>XYZ School</v>
      </c>
      <c r="C49" s="83"/>
      <c r="D49" s="84"/>
      <c r="E49" s="7"/>
    </row>
    <row r="50" spans="1:11" ht="15.75" customHeight="1">
      <c r="A50" s="41" t="s">
        <v>4</v>
      </c>
      <c r="B50" s="87" t="str">
        <f>Instructions!B6</f>
        <v>XYZ Address, City</v>
      </c>
      <c r="C50" s="87"/>
      <c r="D50" s="88"/>
      <c r="E50" s="7"/>
      <c r="I50" s="25"/>
      <c r="J50" s="71"/>
      <c r="K50" s="25"/>
    </row>
  </sheetData>
  <autoFilter ref="A2:O2" xr:uid="{00000000-0009-0000-0000-000001000000}"/>
  <mergeCells count="7">
    <mergeCell ref="B49:D49"/>
    <mergeCell ref="B50:D50"/>
    <mergeCell ref="A1:B1"/>
    <mergeCell ref="C1:D1"/>
    <mergeCell ref="F1:H1"/>
    <mergeCell ref="A38:B38"/>
    <mergeCell ref="B48:D48"/>
  </mergeCells>
  <dataValidations count="1">
    <dataValidation type="list" allowBlank="1" showInputMessage="1" showErrorMessage="1" sqref="E3:E27" xr:uid="{00000000-0002-0000-0100-000000000000}">
      <formula1>"Yes,No"</formula1>
    </dataValidation>
  </dataValidations>
  <pageMargins left="0" right="0" top="0.25" bottom="0.5" header="0.3" footer="0"/>
  <pageSetup scale="57" fitToHeight="0" orientation="landscape" r:id="rId1"/>
  <headerFooter>
    <oddFooter>&amp;C&amp;P of &amp;N&amp;R&amp;8Version 2.27.2024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93A8D6C28E224D813302DDC9240779" ma:contentTypeVersion="18" ma:contentTypeDescription="Create a new document." ma:contentTypeScope="" ma:versionID="7dcdb43bfe8d29aa4b2d51e46a29f4b0">
  <xsd:schema xmlns:xsd="http://www.w3.org/2001/XMLSchema" xmlns:xs="http://www.w3.org/2001/XMLSchema" xmlns:p="http://schemas.microsoft.com/office/2006/metadata/properties" xmlns:ns3="f9fbe8da-0fca-4ed0-b598-d674240fae7b" xmlns:ns4="ca1971a9-4dc4-4329-8248-d77d5e08212d" targetNamespace="http://schemas.microsoft.com/office/2006/metadata/properties" ma:root="true" ma:fieldsID="2873a8a758f2822929e1f29b580b332a" ns3:_="" ns4:_="">
    <xsd:import namespace="f9fbe8da-0fca-4ed0-b598-d674240fae7b"/>
    <xsd:import namespace="ca1971a9-4dc4-4329-8248-d77d5e082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be8da-0fca-4ed0-b598-d674240fa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971a9-4dc4-4329-8248-d77d5e082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fbe8da-0fca-4ed0-b598-d674240fae7b" xsi:nil="true"/>
  </documentManagement>
</p:properties>
</file>

<file path=customXml/itemProps1.xml><?xml version="1.0" encoding="utf-8"?>
<ds:datastoreItem xmlns:ds="http://schemas.openxmlformats.org/officeDocument/2006/customXml" ds:itemID="{8647C692-E879-4B1B-8481-8A5E58911638}"/>
</file>

<file path=customXml/itemProps2.xml><?xml version="1.0" encoding="utf-8"?>
<ds:datastoreItem xmlns:ds="http://schemas.openxmlformats.org/officeDocument/2006/customXml" ds:itemID="{D5E0C932-9554-4155-BE27-A2A0256449AF}"/>
</file>

<file path=customXml/itemProps3.xml><?xml version="1.0" encoding="utf-8"?>
<ds:datastoreItem xmlns:ds="http://schemas.openxmlformats.org/officeDocument/2006/customXml" ds:itemID="{8CB74B44-8954-4FAF-A1B6-8835846FD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2022-07-20T17:47:54Z</dcterms:created>
  <dcterms:modified xsi:type="dcterms:W3CDTF">2025-04-24T15:26:58Z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0x010100B393A8D6C28E224D813302DDC9240779</vt:lpwstr>
  </property>
</Properties>
</file>